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vs-gulbene.namejs.lv/Portal/webdav/080d7773-a7d6-401c-bafe-d1cb6b8ffed4/"/>
    </mc:Choice>
  </mc:AlternateContent>
  <xr:revisionPtr revIDLastSave="0" documentId="13_ncr:1_{83F04E96-BA5C-416B-96E0-7B618334F8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45" i="1"/>
  <c r="C45" i="1"/>
  <c r="E23" i="1"/>
  <c r="E24" i="1"/>
  <c r="E25" i="1"/>
  <c r="E26" i="1"/>
  <c r="E27" i="1"/>
  <c r="E28" i="1"/>
  <c r="E29" i="1"/>
  <c r="E30" i="1"/>
  <c r="E31" i="1"/>
  <c r="E32" i="1"/>
  <c r="E43" i="1"/>
  <c r="E42" i="1"/>
  <c r="E41" i="1"/>
  <c r="E40" i="1"/>
  <c r="E39" i="1"/>
  <c r="E37" i="1"/>
  <c r="D22" i="1"/>
  <c r="D21" i="1" s="1"/>
  <c r="C22" i="1"/>
  <c r="C21" i="1" s="1"/>
  <c r="D17" i="1"/>
  <c r="D14" i="1"/>
  <c r="C36" i="1"/>
  <c r="E22" i="1" l="1"/>
  <c r="E21" i="1" s="1"/>
  <c r="D36" i="1"/>
  <c r="E36" i="1" s="1"/>
  <c r="E19" i="1"/>
  <c r="E18" i="1"/>
  <c r="C17" i="1"/>
  <c r="D9" i="1"/>
  <c r="D8" i="1" s="1"/>
  <c r="E17" i="1"/>
  <c r="E16" i="1"/>
  <c r="E15" i="1"/>
  <c r="C14" i="1"/>
  <c r="E14" i="1" s="1"/>
  <c r="E13" i="1"/>
  <c r="E12" i="1"/>
  <c r="E11" i="1"/>
  <c r="C10" i="1"/>
  <c r="C9" i="1" s="1"/>
  <c r="C8" i="1" s="1"/>
  <c r="C7" i="1" s="1"/>
  <c r="E9" i="1" l="1"/>
  <c r="E8" i="1" s="1"/>
  <c r="E10" i="1"/>
  <c r="D35" i="1"/>
  <c r="D7" i="1"/>
  <c r="D34" i="1" l="1"/>
  <c r="E7" i="1"/>
  <c r="C35" i="1" l="1"/>
  <c r="E35" i="1" s="1"/>
  <c r="C34" i="1" l="1"/>
  <c r="E34" i="1"/>
</calcChain>
</file>

<file path=xl/sharedStrings.xml><?xml version="1.0" encoding="utf-8"?>
<sst xmlns="http://schemas.openxmlformats.org/spreadsheetml/2006/main" count="85" uniqueCount="83">
  <si>
    <t>Rādītāju nosaukumi</t>
  </si>
  <si>
    <t>Budžeta kategoriju kodi</t>
  </si>
  <si>
    <t>Grozījumi (+/-)</t>
  </si>
  <si>
    <t>EUR</t>
  </si>
  <si>
    <t>KOPĀ IEŅĒMUMI</t>
  </si>
  <si>
    <t>I.</t>
  </si>
  <si>
    <t>Ziedojumi un dāvinājumi</t>
  </si>
  <si>
    <t>6.0</t>
  </si>
  <si>
    <t>Saņemtie ziedojumi un dāvinājumi</t>
  </si>
  <si>
    <t>23.0.0.0.</t>
  </si>
  <si>
    <t>Ziedojumu un dāvinājumu ieņēmumu no valūtas kursa svārstībām</t>
  </si>
  <si>
    <t>23.1.0.0.</t>
  </si>
  <si>
    <t>Ieņēmumi no valūtas kursa svārstībām attiecībā uz ziedojumu un dāvinājumu ieņēmumiem</t>
  </si>
  <si>
    <t>23.1.1.0.</t>
  </si>
  <si>
    <t>Ieņēmumu zaudējumi no valūtas kursa svārstībām attiecībā uz ziedojumu un dāvinājumu ieņēmumiem</t>
  </si>
  <si>
    <t>23.1.2.0.</t>
  </si>
  <si>
    <t>Procentu ieņēmumi par ziedojumu un dāvinājumu budžeta līdzekļu depozītā vai kontu atlikumiem</t>
  </si>
  <si>
    <t>23.3.0.0.</t>
  </si>
  <si>
    <t>Ziedojumi un dāvinājumi, kas saņemti no juridiskajām personām</t>
  </si>
  <si>
    <t>23.4.0.0.</t>
  </si>
  <si>
    <t>Juridisku personu ziedojumi un dāvinājumi naudā</t>
  </si>
  <si>
    <t>23.4.1.0.</t>
  </si>
  <si>
    <t>Juridisku personu ziedojumi un dāvinājumi naturālā veidā</t>
  </si>
  <si>
    <t>23.4.2.0.</t>
  </si>
  <si>
    <t>Ziedojumi un dāvinājumi, kas saņemti no fiziskajām personām</t>
  </si>
  <si>
    <t>23.5.0.0.</t>
  </si>
  <si>
    <t>Fizisko personu ziedojumi un dāvinājumi naudā</t>
  </si>
  <si>
    <t>23.5.1.0.</t>
  </si>
  <si>
    <t>Fizisko personu ziedojumi un dāvinājumi naturālā veidā</t>
  </si>
  <si>
    <t>23.5.2.0.</t>
  </si>
  <si>
    <t>KOPĀ IZDEVUMI</t>
  </si>
  <si>
    <t>II.</t>
  </si>
  <si>
    <t>Izdevumi atbilstoši funkcionālajām kategorijām</t>
  </si>
  <si>
    <t>II.1</t>
  </si>
  <si>
    <t>Vispārējie valdības dienesti</t>
  </si>
  <si>
    <t>01.000</t>
  </si>
  <si>
    <t>Aizsardzība</t>
  </si>
  <si>
    <t>02.000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</si>
  <si>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</si>
  <si>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</si>
  <si>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</si>
  <si>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</si>
  <si>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</si>
  <si>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</si>
  <si>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</si>
  <si>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</si>
  <si>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</si>
  <si>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</si>
  <si>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</si>
  <si>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</si>
  <si>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</si>
  <si>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</si>
  <si>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</si>
  <si>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</si>
  <si>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</si>
  <si>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II.2</t>
  </si>
  <si>
    <t>Uzturēšanas izdevumi</t>
  </si>
  <si>
    <t>1.0.</t>
  </si>
  <si>
    <t>Kārtējie izdevumi</t>
  </si>
  <si>
    <t>1.1.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</si>
  <si>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</si>
  <si>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</si>
  <si>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</si>
  <si>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</si>
  <si>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</si>
  <si>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</si>
  <si>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</si>
  <si>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</si>
  <si>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</si>
  <si>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</si>
  <si>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</si>
  <si>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</si>
  <si>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>Kapitālie izdevumi</t>
  </si>
  <si>
    <t>2.0.</t>
  </si>
  <si>
    <t>Gulbenes novada pašvaldības ziedojumu un dāvinājumu budžets 2024. gadam</t>
  </si>
  <si>
    <t>Apstiprināts 2024. gadam</t>
  </si>
  <si>
    <t>Precizēts 2024. gadam</t>
  </si>
  <si>
    <t>Gulbenes novada pašvaldības domes priekšsēdētājs                                                                       A.Caunītis</t>
  </si>
  <si>
    <t>IV FINANSĒŠANA - kopā</t>
  </si>
  <si>
    <t/>
  </si>
  <si>
    <t>Naudas līdzekļi un noguldījumi</t>
  </si>
  <si>
    <t>F20010000</t>
  </si>
  <si>
    <t>4.pielikums
pie 2024.gada 27.decembra Gulbenes novada pašvaldības saistošajiem noteikumiem Nr.28 "Grozījumi Gulbenes novada domes 2024.gada 21.februāra saistošajos noteikumos Nr. 1 “Par Gulbenes novada pašvaldības budžetu 2024.gadam”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</si>
</sst>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3" fontId="0" fillId="0" borderId="0" xfId="0" applyNumberFormat="1"/>
    <xf numFmtId="0" fontId="6" fillId="0" borderId="2" xfId="2" applyFont="1" applyBorder="1" applyAlignment="1">
      <alignment horizontal="left" wrapText="1"/>
    </xf>
    <xf numFmtId="3" fontId="6" fillId="0" borderId="2" xfId="2" applyNumberFormat="1" applyFont="1" applyBorder="1" applyAlignment="1">
      <alignment horizontal="right" wrapText="1"/>
    </xf>
    <xf numFmtId="0" fontId="6" fillId="0" borderId="2" xfId="2" applyFont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left" wrapText="1"/>
    </xf>
    <xf numFmtId="3" fontId="5" fillId="3" borderId="2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</cellXfs>
  <cellStyles count="3">
    <cellStyle name="Parasts" xfId="0" builtinId="0"/>
    <cellStyle name="Parasts 2" xfId="1" xr:uid="{3660F25A-B525-4FDA-8FA1-9CAA7FDC273D}"/>
    <cellStyle name="Parasts 3" xfId="2" xr:uid="{87D8ED48-E03B-47B2-9487-64D5B6081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C2" sqref="C1:C1048576"/>
    </sheetView>
  </sheetViews>
  <sheetFormatPr defaultRowHeight="15" x14ac:dyDescent="0.25"/>
  <cols>
    <col min="1" max="1" width="47.42578125" customWidth="1"/>
    <col min="2" max="2" width="12.85546875" customWidth="1"/>
    <col min="3" max="3" width="12.42578125" customWidth="1"/>
    <col min="4" max="4" width="10.85546875" customWidth="1"/>
    <col min="5" max="5" width="12.5703125" customWidth="1"/>
  </cols>
  <sheetData>
    <row r="1" spans="1:5" ht="57.6" customHeight="1" x14ac:dyDescent="0.25">
      <c r="A1" s="38" t="s">
        <v>82</v>
      </c>
      <c r="B1" s="38"/>
      <c r="C1" s="38"/>
      <c r="D1" s="38"/>
      <c r="E1" s="38"/>
    </row>
    <row r="3" spans="1:5" x14ac:dyDescent="0.25">
      <c r="A3" s="35" t="s">
        <v>74</v>
      </c>
      <c r="B3" s="35"/>
      <c r="C3" s="35"/>
      <c r="D3" s="35"/>
      <c r="E3" s="35"/>
    </row>
    <row r="4" spans="1:5" x14ac:dyDescent="0.25">
      <c r="A4" s="1"/>
      <c r="B4" s="2"/>
      <c r="C4" s="3"/>
      <c r="D4" s="4"/>
      <c r="E4" s="4"/>
    </row>
    <row r="5" spans="1:5" ht="42.75" x14ac:dyDescent="0.25">
      <c r="A5" s="36" t="s">
        <v>0</v>
      </c>
      <c r="B5" s="36" t="s">
        <v>1</v>
      </c>
      <c r="C5" s="5" t="s">
        <v>75</v>
      </c>
      <c r="D5" s="5" t="s">
        <v>2</v>
      </c>
      <c r="E5" s="5" t="s">
        <v>76</v>
      </c>
    </row>
    <row r="6" spans="1:5" x14ac:dyDescent="0.25">
      <c r="A6" s="36"/>
      <c r="B6" s="36"/>
      <c r="C6" s="6" t="s">
        <v>3</v>
      </c>
      <c r="D6" s="6" t="s">
        <v>3</v>
      </c>
      <c r="E6" s="6" t="s">
        <v>3</v>
      </c>
    </row>
    <row r="7" spans="1:5" x14ac:dyDescent="0.25">
      <c r="A7" s="10" t="s">
        <v>4</v>
      </c>
      <c r="B7" s="7" t="s">
        <v>5</v>
      </c>
      <c r="C7" s="8">
        <f>C8</f>
        <v>0</v>
      </c>
      <c r="D7" s="9">
        <f>D9</f>
        <v>10243</v>
      </c>
      <c r="E7" s="9">
        <f>D7</f>
        <v>10243</v>
      </c>
    </row>
    <row r="8" spans="1:5" x14ac:dyDescent="0.25">
      <c r="A8" s="11" t="s">
        <v>6</v>
      </c>
      <c r="B8" s="12" t="s">
        <v>7</v>
      </c>
      <c r="C8" s="13">
        <f>C9</f>
        <v>0</v>
      </c>
      <c r="D8" s="14">
        <f>D9</f>
        <v>10243</v>
      </c>
      <c r="E8" s="14">
        <f>E9</f>
        <v>10243</v>
      </c>
    </row>
    <row r="9" spans="1:5" x14ac:dyDescent="0.25">
      <c r="A9" s="15" t="s">
        <v>8</v>
      </c>
      <c r="B9" s="16" t="s">
        <v>9</v>
      </c>
      <c r="C9" s="17">
        <f>C10+C13+C14+C17</f>
        <v>0</v>
      </c>
      <c r="D9" s="18">
        <f>D14+D17</f>
        <v>10243</v>
      </c>
      <c r="E9" s="18">
        <f>E14+E17</f>
        <v>10243</v>
      </c>
    </row>
    <row r="10" spans="1:5" ht="30" x14ac:dyDescent="0.25">
      <c r="A10" s="11" t="s">
        <v>10</v>
      </c>
      <c r="B10" s="12" t="s">
        <v>11</v>
      </c>
      <c r="C10" s="13">
        <f>C11+C12</f>
        <v>0</v>
      </c>
      <c r="D10" s="14">
        <v>0</v>
      </c>
      <c r="E10" s="14">
        <f>C10+D10</f>
        <v>0</v>
      </c>
    </row>
    <row r="11" spans="1:5" ht="30" x14ac:dyDescent="0.25">
      <c r="A11" s="11" t="s">
        <v>12</v>
      </c>
      <c r="B11" s="12" t="s">
        <v>13</v>
      </c>
      <c r="C11" s="13">
        <v>0</v>
      </c>
      <c r="D11" s="14">
        <v>0</v>
      </c>
      <c r="E11" s="14">
        <f t="shared" ref="E11:E19" si="0">C11+D11</f>
        <v>0</v>
      </c>
    </row>
    <row r="12" spans="1:5" ht="30" x14ac:dyDescent="0.25">
      <c r="A12" s="11" t="s">
        <v>14</v>
      </c>
      <c r="B12" s="12" t="s">
        <v>15</v>
      </c>
      <c r="C12" s="13">
        <v>0</v>
      </c>
      <c r="D12" s="14">
        <v>0</v>
      </c>
      <c r="E12" s="14">
        <f t="shared" si="0"/>
        <v>0</v>
      </c>
    </row>
    <row r="13" spans="1:5" ht="30" x14ac:dyDescent="0.25">
      <c r="A13" s="11" t="s">
        <v>16</v>
      </c>
      <c r="B13" s="12" t="s">
        <v>17</v>
      </c>
      <c r="C13" s="13"/>
      <c r="D13" s="14">
        <v>0</v>
      </c>
      <c r="E13" s="14">
        <f t="shared" si="0"/>
        <v>0</v>
      </c>
    </row>
    <row r="14" spans="1:5" ht="30" x14ac:dyDescent="0.25">
      <c r="A14" s="11" t="s">
        <v>18</v>
      </c>
      <c r="B14" s="12" t="s">
        <v>19</v>
      </c>
      <c r="C14" s="13">
        <f>C15+C16</f>
        <v>0</v>
      </c>
      <c r="D14" s="14">
        <f>D15</f>
        <v>7360</v>
      </c>
      <c r="E14" s="14">
        <f t="shared" si="0"/>
        <v>7360</v>
      </c>
    </row>
    <row r="15" spans="1:5" x14ac:dyDescent="0.25">
      <c r="A15" s="11" t="s">
        <v>20</v>
      </c>
      <c r="B15" s="12" t="s">
        <v>21</v>
      </c>
      <c r="C15" s="13">
        <v>0</v>
      </c>
      <c r="D15" s="14">
        <v>7360</v>
      </c>
      <c r="E15" s="14">
        <f t="shared" si="0"/>
        <v>7360</v>
      </c>
    </row>
    <row r="16" spans="1:5" ht="30" x14ac:dyDescent="0.25">
      <c r="A16" s="11" t="s">
        <v>22</v>
      </c>
      <c r="B16" s="12" t="s">
        <v>23</v>
      </c>
      <c r="C16" s="13">
        <v>0</v>
      </c>
      <c r="D16" s="14">
        <v>0</v>
      </c>
      <c r="E16" s="14">
        <f t="shared" si="0"/>
        <v>0</v>
      </c>
    </row>
    <row r="17" spans="1:11" ht="30" x14ac:dyDescent="0.25">
      <c r="A17" s="11" t="s">
        <v>24</v>
      </c>
      <c r="B17" s="12" t="s">
        <v>25</v>
      </c>
      <c r="C17" s="13">
        <f>C18+C19</f>
        <v>0</v>
      </c>
      <c r="D17" s="14">
        <f>D18</f>
        <v>2883</v>
      </c>
      <c r="E17" s="14">
        <f t="shared" si="0"/>
        <v>2883</v>
      </c>
    </row>
    <row r="18" spans="1:11" x14ac:dyDescent="0.25">
      <c r="A18" s="11" t="s">
        <v>26</v>
      </c>
      <c r="B18" s="12" t="s">
        <v>27</v>
      </c>
      <c r="C18" s="13">
        <v>0</v>
      </c>
      <c r="D18" s="14">
        <v>2883</v>
      </c>
      <c r="E18" s="14">
        <f t="shared" si="0"/>
        <v>2883</v>
      </c>
    </row>
    <row r="19" spans="1:11" ht="30" x14ac:dyDescent="0.25">
      <c r="A19" s="11" t="s">
        <v>28</v>
      </c>
      <c r="B19" s="12" t="s">
        <v>29</v>
      </c>
      <c r="C19" s="13">
        <v>0</v>
      </c>
      <c r="D19" s="14">
        <v>0</v>
      </c>
      <c r="E19" s="14">
        <f t="shared" si="0"/>
        <v>0</v>
      </c>
    </row>
    <row r="20" spans="1:11" x14ac:dyDescent="0.25">
      <c r="A20" s="11"/>
      <c r="B20" s="12"/>
      <c r="C20" s="13"/>
      <c r="D20" s="14"/>
      <c r="E20" s="14"/>
    </row>
    <row r="21" spans="1:11" x14ac:dyDescent="0.25">
      <c r="A21" s="19" t="s">
        <v>30</v>
      </c>
      <c r="B21" s="20" t="s">
        <v>31</v>
      </c>
      <c r="C21" s="21">
        <f>C22</f>
        <v>20916</v>
      </c>
      <c r="D21" s="21">
        <f>D22</f>
        <v>10243</v>
      </c>
      <c r="E21" s="21">
        <f>E22</f>
        <v>31159</v>
      </c>
      <c r="G21" s="28"/>
      <c r="K21" s="28"/>
    </row>
    <row r="22" spans="1:11" x14ac:dyDescent="0.25">
      <c r="A22" s="22" t="s">
        <v>32</v>
      </c>
      <c r="B22" s="23" t="s">
        <v>33</v>
      </c>
      <c r="C22" s="13">
        <f>C23+C24+C25+C26+C27+C28+C29+C30+C31+C32</f>
        <v>20916</v>
      </c>
      <c r="D22" s="13">
        <f>D23+D24+D25+D26+D27+D28+D29+D30+D31+D32</f>
        <v>10243</v>
      </c>
      <c r="E22" s="14">
        <f>C22+D22</f>
        <v>31159</v>
      </c>
    </row>
    <row r="23" spans="1:11" x14ac:dyDescent="0.25">
      <c r="A23" s="22" t="s">
        <v>34</v>
      </c>
      <c r="B23" s="23" t="s">
        <v>35</v>
      </c>
      <c r="C23" s="13">
        <v>145</v>
      </c>
      <c r="D23" s="14">
        <v>500</v>
      </c>
      <c r="E23" s="14">
        <f t="shared" ref="E23:E32" si="1">C23+D23</f>
        <v>645</v>
      </c>
    </row>
    <row r="24" spans="1:11" x14ac:dyDescent="0.25">
      <c r="A24" s="22" t="s">
        <v>36</v>
      </c>
      <c r="B24" s="23" t="s">
        <v>37</v>
      </c>
      <c r="C24" s="13">
        <v>0</v>
      </c>
      <c r="D24" s="14">
        <v>0</v>
      </c>
      <c r="E24" s="14">
        <f t="shared" si="1"/>
        <v>0</v>
      </c>
    </row>
    <row r="25" spans="1:11" x14ac:dyDescent="0.25">
      <c r="A25" s="22" t="s">
        <v>38</v>
      </c>
      <c r="B25" s="23" t="s">
        <v>39</v>
      </c>
      <c r="C25" s="13">
        <v>0</v>
      </c>
      <c r="D25" s="14">
        <v>0</v>
      </c>
      <c r="E25" s="14">
        <f t="shared" si="1"/>
        <v>0</v>
      </c>
    </row>
    <row r="26" spans="1:11" x14ac:dyDescent="0.25">
      <c r="A26" s="22" t="s">
        <v>40</v>
      </c>
      <c r="B26" s="23" t="s">
        <v>41</v>
      </c>
      <c r="C26" s="13">
        <v>2590</v>
      </c>
      <c r="D26" s="14">
        <v>0</v>
      </c>
      <c r="E26" s="14">
        <f t="shared" si="1"/>
        <v>2590</v>
      </c>
    </row>
    <row r="27" spans="1:11" x14ac:dyDescent="0.25">
      <c r="A27" s="22" t="s">
        <v>42</v>
      </c>
      <c r="B27" s="23" t="s">
        <v>43</v>
      </c>
      <c r="C27" s="13">
        <v>0</v>
      </c>
      <c r="D27" s="14">
        <v>0</v>
      </c>
      <c r="E27" s="14">
        <f t="shared" si="1"/>
        <v>0</v>
      </c>
    </row>
    <row r="28" spans="1:11" x14ac:dyDescent="0.25">
      <c r="A28" s="22" t="s">
        <v>44</v>
      </c>
      <c r="B28" s="23" t="s">
        <v>45</v>
      </c>
      <c r="C28" s="13">
        <v>671</v>
      </c>
      <c r="D28" s="14">
        <v>0</v>
      </c>
      <c r="E28" s="14">
        <f t="shared" si="1"/>
        <v>671</v>
      </c>
    </row>
    <row r="29" spans="1:11" x14ac:dyDescent="0.25">
      <c r="A29" s="22" t="s">
        <v>46</v>
      </c>
      <c r="B29" s="23" t="s">
        <v>47</v>
      </c>
      <c r="C29" s="13">
        <v>0</v>
      </c>
      <c r="D29" s="14">
        <v>0</v>
      </c>
      <c r="E29" s="14">
        <f t="shared" si="1"/>
        <v>0</v>
      </c>
    </row>
    <row r="30" spans="1:11" x14ac:dyDescent="0.25">
      <c r="A30" s="22" t="s">
        <v>48</v>
      </c>
      <c r="B30" s="23" t="s">
        <v>49</v>
      </c>
      <c r="C30" s="13">
        <v>2483</v>
      </c>
      <c r="D30" s="14">
        <v>500</v>
      </c>
      <c r="E30" s="14">
        <f t="shared" si="1"/>
        <v>2983</v>
      </c>
    </row>
    <row r="31" spans="1:11" x14ac:dyDescent="0.25">
      <c r="A31" s="22" t="s">
        <v>50</v>
      </c>
      <c r="B31" s="23" t="s">
        <v>51</v>
      </c>
      <c r="C31" s="13">
        <v>14530</v>
      </c>
      <c r="D31" s="14">
        <v>9243</v>
      </c>
      <c r="E31" s="14">
        <f t="shared" si="1"/>
        <v>23773</v>
      </c>
    </row>
    <row r="32" spans="1:11" x14ac:dyDescent="0.25">
      <c r="A32" s="22" t="s">
        <v>52</v>
      </c>
      <c r="B32" s="23" t="s">
        <v>53</v>
      </c>
      <c r="C32" s="13">
        <v>497</v>
      </c>
      <c r="D32" s="14">
        <v>0</v>
      </c>
      <c r="E32" s="14">
        <f t="shared" si="1"/>
        <v>497</v>
      </c>
    </row>
    <row r="33" spans="1:7" x14ac:dyDescent="0.25">
      <c r="A33" s="22"/>
      <c r="B33" s="23"/>
      <c r="C33" s="13"/>
      <c r="D33" s="14"/>
      <c r="E33" s="14"/>
    </row>
    <row r="34" spans="1:7" x14ac:dyDescent="0.25">
      <c r="A34" s="19" t="s">
        <v>54</v>
      </c>
      <c r="B34" s="20" t="s">
        <v>55</v>
      </c>
      <c r="C34" s="17">
        <f>C35+C43</f>
        <v>20916</v>
      </c>
      <c r="D34" s="18">
        <f>D35+D43</f>
        <v>10243</v>
      </c>
      <c r="E34" s="18">
        <f>E35+E43</f>
        <v>31159</v>
      </c>
    </row>
    <row r="35" spans="1:7" x14ac:dyDescent="0.25">
      <c r="A35" s="22" t="s">
        <v>56</v>
      </c>
      <c r="B35" s="23" t="s">
        <v>57</v>
      </c>
      <c r="C35" s="13">
        <f>C36+C42</f>
        <v>20916</v>
      </c>
      <c r="D35" s="14">
        <f>D36</f>
        <v>10243</v>
      </c>
      <c r="E35" s="14">
        <f>C35+D35</f>
        <v>31159</v>
      </c>
    </row>
    <row r="36" spans="1:7" x14ac:dyDescent="0.25">
      <c r="A36" s="22" t="s">
        <v>58</v>
      </c>
      <c r="B36" s="23" t="s">
        <v>59</v>
      </c>
      <c r="C36" s="13">
        <f>C37+C38+C39+C40+C41</f>
        <v>20916</v>
      </c>
      <c r="D36" s="14">
        <f>SUM(D37:D42)</f>
        <v>10243</v>
      </c>
      <c r="E36" s="14">
        <f t="shared" ref="E36:E43" si="2">C36+D36</f>
        <v>31159</v>
      </c>
    </row>
    <row r="37" spans="1:7" x14ac:dyDescent="0.25">
      <c r="A37" s="22" t="s">
        <v>60</v>
      </c>
      <c r="B37" s="23" t="s">
        <v>61</v>
      </c>
      <c r="C37" s="13">
        <v>0</v>
      </c>
      <c r="D37" s="14">
        <v>0</v>
      </c>
      <c r="E37" s="14">
        <f t="shared" si="2"/>
        <v>0</v>
      </c>
    </row>
    <row r="38" spans="1:7" x14ac:dyDescent="0.25">
      <c r="A38" s="22" t="s">
        <v>62</v>
      </c>
      <c r="B38" s="23" t="s">
        <v>63</v>
      </c>
      <c r="C38" s="13">
        <v>20222</v>
      </c>
      <c r="D38" s="14">
        <v>9947</v>
      </c>
      <c r="E38" s="14">
        <f>C38+D38</f>
        <v>30169</v>
      </c>
      <c r="G38" s="28"/>
    </row>
    <row r="39" spans="1:7" x14ac:dyDescent="0.25">
      <c r="A39" s="22" t="s">
        <v>64</v>
      </c>
      <c r="B39" s="23" t="s">
        <v>65</v>
      </c>
      <c r="C39" s="13">
        <v>500</v>
      </c>
      <c r="D39" s="14">
        <v>0</v>
      </c>
      <c r="E39" s="14">
        <f t="shared" si="2"/>
        <v>500</v>
      </c>
    </row>
    <row r="40" spans="1:7" x14ac:dyDescent="0.25">
      <c r="A40" s="22" t="s">
        <v>66</v>
      </c>
      <c r="B40" s="23" t="s">
        <v>67</v>
      </c>
      <c r="C40" s="13">
        <v>0</v>
      </c>
      <c r="D40" s="14">
        <v>0</v>
      </c>
      <c r="E40" s="14">
        <f t="shared" si="2"/>
        <v>0</v>
      </c>
    </row>
    <row r="41" spans="1:7" x14ac:dyDescent="0.25">
      <c r="A41" s="22" t="s">
        <v>68</v>
      </c>
      <c r="B41" s="23" t="s">
        <v>69</v>
      </c>
      <c r="C41" s="13">
        <v>194</v>
      </c>
      <c r="D41" s="14">
        <v>296</v>
      </c>
      <c r="E41" s="14">
        <f t="shared" si="2"/>
        <v>490</v>
      </c>
    </row>
    <row r="42" spans="1:7" ht="30" x14ac:dyDescent="0.25">
      <c r="A42" s="22" t="s">
        <v>70</v>
      </c>
      <c r="B42" s="23" t="s">
        <v>71</v>
      </c>
      <c r="C42" s="13">
        <v>0</v>
      </c>
      <c r="D42" s="14">
        <v>0</v>
      </c>
      <c r="E42" s="14">
        <f t="shared" si="2"/>
        <v>0</v>
      </c>
    </row>
    <row r="43" spans="1:7" x14ac:dyDescent="0.25">
      <c r="A43" s="22" t="s">
        <v>72</v>
      </c>
      <c r="B43" s="23" t="s">
        <v>73</v>
      </c>
      <c r="C43" s="13">
        <v>0</v>
      </c>
      <c r="D43" s="14">
        <v>0</v>
      </c>
      <c r="E43" s="14">
        <f t="shared" si="2"/>
        <v>0</v>
      </c>
    </row>
    <row r="44" spans="1:7" x14ac:dyDescent="0.25">
      <c r="A44" s="24"/>
      <c r="B44" s="25"/>
      <c r="C44" s="3"/>
      <c r="D44" s="4"/>
      <c r="E44" s="4"/>
    </row>
    <row r="45" spans="1:7" x14ac:dyDescent="0.25">
      <c r="A45" s="32" t="s">
        <v>78</v>
      </c>
      <c r="B45" s="33" t="s">
        <v>79</v>
      </c>
      <c r="C45" s="34">
        <f>C46</f>
        <v>20916</v>
      </c>
      <c r="D45" s="34">
        <v>0</v>
      </c>
      <c r="E45" s="34">
        <f>E46</f>
        <v>20916</v>
      </c>
    </row>
    <row r="46" spans="1:7" x14ac:dyDescent="0.25">
      <c r="A46" s="29" t="s">
        <v>80</v>
      </c>
      <c r="B46" s="31" t="s">
        <v>81</v>
      </c>
      <c r="C46" s="30">
        <v>20916</v>
      </c>
      <c r="D46" s="30">
        <v>0</v>
      </c>
      <c r="E46" s="30">
        <v>20916</v>
      </c>
    </row>
    <row r="47" spans="1:7" x14ac:dyDescent="0.25">
      <c r="A47" s="24"/>
      <c r="B47" s="25"/>
      <c r="C47" s="3"/>
      <c r="D47" s="4"/>
      <c r="E47" s="4"/>
    </row>
    <row r="48" spans="1:7" x14ac:dyDescent="0.25">
      <c r="A48" s="26"/>
      <c r="B48" s="27"/>
      <c r="C48" s="3"/>
      <c r="D48" s="4"/>
      <c r="E48" s="4"/>
    </row>
    <row r="49" spans="1:5" x14ac:dyDescent="0.25">
      <c r="A49" s="37" t="s">
        <v>77</v>
      </c>
      <c r="B49" s="37"/>
      <c r="C49" s="37"/>
      <c r="D49" s="37"/>
      <c r="E49" s="37"/>
    </row>
  </sheetData>
  <mergeCells count="5">
    <mergeCell ref="A3:E3"/>
    <mergeCell ref="A5:A6"/>
    <mergeCell ref="B5:B6"/>
    <mergeCell ref="A49:E49"/>
    <mergeCell ref="A1:E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Gundega Upīte</dc:creator>
  <cp:lastModifiedBy>Vita Baškere</cp:lastModifiedBy>
  <cp:lastPrinted>2025-01-02T12:12:31Z</cp:lastPrinted>
  <dcterms:created xsi:type="dcterms:W3CDTF">2015-06-05T18:19:34Z</dcterms:created>
  <dcterms:modified xsi:type="dcterms:W3CDTF">2025-01-02T12:14:52Z</dcterms:modified>
</cp:coreProperties>
</file>