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69" activeTab="0"/>
  </bookViews>
  <sheets>
    <sheet name="4-SAI" sheetId="1" r:id="rId1"/>
  </sheets>
  <definedNames>
    <definedName name="_xlnm.Print_Area" localSheetId="0">'4-SAI'!$A:$N</definedName>
    <definedName name="_xlnm.Print_Titles" localSheetId="0">'4-SAI'!$3:$6</definedName>
    <definedName name="Excel_BuiltIn_Print_Titles_1">'4-SAI'!$A$3:$IK$6</definedName>
  </definedNames>
  <calcPr fullCalcOnLoad="1"/>
</workbook>
</file>

<file path=xl/sharedStrings.xml><?xml version="1.0" encoding="utf-8"?>
<sst xmlns="http://schemas.openxmlformats.org/spreadsheetml/2006/main" count="236" uniqueCount="102">
  <si>
    <t>Pārskats par saistību apmēru</t>
  </si>
  <si>
    <t>(euro)</t>
  </si>
  <si>
    <t>Kods/ Uzskaites konts</t>
  </si>
  <si>
    <t>Aizdevējs</t>
  </si>
  <si>
    <t>Institucionālā sektora klasifikācijas kods</t>
  </si>
  <si>
    <t>Mērķis</t>
  </si>
  <si>
    <t>Līguma noslēgšanas datums</t>
  </si>
  <si>
    <t>Saistību apmērs</t>
  </si>
  <si>
    <t>turpmākajos gados</t>
  </si>
  <si>
    <t>pavisam (1.+2.+3.+4.+ 5+.6.+7.+8.)</t>
  </si>
  <si>
    <t>A</t>
  </si>
  <si>
    <t>B</t>
  </si>
  <si>
    <t>C</t>
  </si>
  <si>
    <t>D</t>
  </si>
  <si>
    <t>E</t>
  </si>
  <si>
    <t>Aizņēmumi</t>
  </si>
  <si>
    <t>03</t>
  </si>
  <si>
    <t>Valsts kase</t>
  </si>
  <si>
    <t>S13 01 00</t>
  </si>
  <si>
    <t xml:space="preserve">ELFLA projekta "Saieta nama "Biedrības nams"" rekonstrukcija (jumta nomaiņa) un vienkāršotā rekonstrukcija "īstenošana
</t>
  </si>
  <si>
    <t>04.04.2013</t>
  </si>
  <si>
    <t>S13 01 00</t>
  </si>
  <si>
    <t>ELFLA projekta "Ceļa posma Litenes stacija-Sopuļi-Jaunsilenieki, pievedceļš Jaunsileniekiem, Sopuļi - Monte - Betona tilts pārbūve" īstenošana</t>
  </si>
  <si>
    <t>26.05.2017</t>
  </si>
  <si>
    <t>ELFLA projekta "Ceļa posma Ranka-Rankas stacija pārbūve" īstenošana</t>
  </si>
  <si>
    <t>ELFLA projekta "Ceļa posma Krūzītes -Spriņģi pārbūve" īstenošana</t>
  </si>
  <si>
    <t>22.07.2016</t>
  </si>
  <si>
    <t>09</t>
  </si>
  <si>
    <t>Gulbenes novada vēstures un mākslas muzeja vienkāršotā renovācija un teritorijas labiekārtošana- investīcijas valsts nozīmes arhitektūras piemineklī</t>
  </si>
  <si>
    <t>16.07.2013</t>
  </si>
  <si>
    <t>Izglītības iestāžu investīciju projekta "Mūzikas instrumentu piegāde Lejasciema vidusskolas pūtēju orķestrim" īstenošana</t>
  </si>
  <si>
    <t>28.04.2017</t>
  </si>
  <si>
    <t xml:space="preserve">Kultūras iestāžu investīciju projekta "Apkures katla nomaiņa Ozolkalna kultūras un sporta centrā "Zīļuks""īstenošana
</t>
  </si>
  <si>
    <t>02.11.2017</t>
  </si>
  <si>
    <t xml:space="preserve">Prioritārā investīciju projekta "Apkures katla nomaiņa Ozolkalna kultūras un sporta centrā "Zīļuks"" īstenošana
</t>
  </si>
  <si>
    <t>06.10.2017</t>
  </si>
  <si>
    <t>ELFLA projekta "Meliorācijas sistēmas atjaunošana Beļavas pagastā" īstenošana</t>
  </si>
  <si>
    <t>03.05.2018</t>
  </si>
  <si>
    <t xml:space="preserve">Pašvaldības autonomo funkciju veikšanai nepieciešamā transporta iegāde
</t>
  </si>
  <si>
    <t xml:space="preserve">ELFLA projekta "Lizuma muižas vecā parka jaunā dzīve" īstenošana
</t>
  </si>
  <si>
    <t>ERAF projekta (Nr.5.6.2.0/16/I/010) "Infrastruktūras uzlabošana uzņēmējdarbības attīstībai Brīvības ielas zonā" īstenošana</t>
  </si>
  <si>
    <t>14.05.2019</t>
  </si>
  <si>
    <t>ERAF projekta (Nr.8.1.2.0/17/I/013)  "Gulbenes novada vispārējo izglītības iestāžu mācību vides uzlabošana" īstenošana</t>
  </si>
  <si>
    <t>31.05.2019</t>
  </si>
  <si>
    <t>Latvijas - Krievijas pārrobežu sadarbības programmas projekta (Nr. LV-RU-023) “Parki bez robežām” investīciju daļas īstenošana</t>
  </si>
  <si>
    <t>25.11.2019</t>
  </si>
  <si>
    <t>ERAF projekta (Nr.8.1.2.0/17/I/013) “Gulbenes novada vispārējo izglītības iestāžu mācību vides uzlabošana” īstenošana</t>
  </si>
  <si>
    <t>26.03.2020</t>
  </si>
  <si>
    <t>EKII projekta (Nr.EKII-3/8) “Saules enerģijas izmantošana Gulbenes novada pašvaldības administrācijas ēkā” īstenošana</t>
  </si>
  <si>
    <t>05.05.2020</t>
  </si>
  <si>
    <t xml:space="preserve">ERAF projekta (Nr.5.6.2.0/19/I/014) “Infrastruktūras uzlabošana uzņēmējdarbības attīstībai Gulbenes novadā” īstenošana
</t>
  </si>
  <si>
    <t>03.08.2020</t>
  </si>
  <si>
    <t xml:space="preserve">Projekta “Baložu ielas Gulbenē pārbūve” īstenošana
</t>
  </si>
  <si>
    <t>06.08.2020</t>
  </si>
  <si>
    <t>ERAF projekta (Nr.9.3.1.1/19/I/044) "Pakalpojumu infrastruktūras attīstība deinstitucionalizācijas plānu īstenošanai Gulbenes novadā" īstenošana</t>
  </si>
  <si>
    <t>25.03.2021</t>
  </si>
  <si>
    <t>Projekta "Jaunās ielas Gulbenē pārbūve" īstenošana</t>
  </si>
  <si>
    <t>06.05.2021</t>
  </si>
  <si>
    <t>04</t>
  </si>
  <si>
    <t>Investīciju projektu īstenošana (saistību pārjaunojums)</t>
  </si>
  <si>
    <t>15.06.2021</t>
  </si>
  <si>
    <t xml:space="preserve">Projekta "Rekonstruēt Lejasciema vidusskolas (pagasta) sporta laukuma (stadiona) skrejceļu, atbilstoši drošības un kvalitātes kritērijiem" īstenošana
</t>
  </si>
  <si>
    <t>26.08.2021</t>
  </si>
  <si>
    <t xml:space="preserve">Prioritārā investīciju projekta "Rankas kultūras nama jumta seguma nomaiņa" īstenošana
</t>
  </si>
  <si>
    <t>27.08.2021</t>
  </si>
  <si>
    <t xml:space="preserve">Budžeta un finanšu vadībai, lai nodrošinātu 2021.gada uzturēšanas izdevumu finansēšanu
</t>
  </si>
  <si>
    <t>20.09.2021</t>
  </si>
  <si>
    <t xml:space="preserve">Projekta "Vienības ielas posma Beļavas pagastā Gulbenes novadā un piegulošās teritorijas seguma atjaunošana" īstenošana
</t>
  </si>
  <si>
    <t>13.10.2021</t>
  </si>
  <si>
    <t xml:space="preserve">Projekta "Sporta ielas posma Stradu pagastā Gulbenes novadā seguma atjaunošana, stāvlaukuma un gājēju celiņa izbūve" īstenošana
</t>
  </si>
  <si>
    <t>Projekta "Stadiona skrejceļa un futbola laukuma pārbūve Skolas ielā 12A, Gulbenē" īstenošana</t>
  </si>
  <si>
    <t>02.11.2021</t>
  </si>
  <si>
    <t>Prioritārā investīciju projekta “Skolas ielas apkaimes vides kvalitātes uzlabošana Gulbenē” īstenošana</t>
  </si>
  <si>
    <t>09.05.2022</t>
  </si>
  <si>
    <t>Projekta "Vidus ielas posma pārbūve no Rīgas ielas līdz Vidus ielai 76" investīciju īstenošana</t>
  </si>
  <si>
    <t>12.07.2022</t>
  </si>
  <si>
    <t>Projekta "Brīvības ielas no Rīgas ielas līdz Bērzu ielai pārbūve Gulbenē" investīciju īstenošana</t>
  </si>
  <si>
    <t>ERAF projekta (Nr.5.6.2.0/21/I/004) “Ražošanas un noliktavas ēkas ar biroja telpām izveide Lizumā” īstenošana</t>
  </si>
  <si>
    <t>07.10.2022</t>
  </si>
  <si>
    <t>KOPĀ:</t>
  </si>
  <si>
    <t>x</t>
  </si>
  <si>
    <t>Galvojumi</t>
  </si>
  <si>
    <t>9560</t>
  </si>
  <si>
    <t>Luminor Bank</t>
  </si>
  <si>
    <t>S12 20 00</t>
  </si>
  <si>
    <t>ES KF projekts "Atkritumu apglabāšanas poligona "Kaudzītes" infrastruktūras attīstība"</t>
  </si>
  <si>
    <t>17.09.2012</t>
  </si>
  <si>
    <t>"SEB banka" AS</t>
  </si>
  <si>
    <t>Studiju maksas kredīts</t>
  </si>
  <si>
    <t>08.11.2010</t>
  </si>
  <si>
    <t>Kohēzijas fonda projekta Nr.4.3.1.0/17/A/080 "Centralizētās siltumapgādes sistēmas energoefektivitātes uzlabošana Gulbenes novada Stradu pagastā" īstenošana</t>
  </si>
  <si>
    <t>17.06.2019</t>
  </si>
  <si>
    <t>Kohēzijas fonda projekta Nr.4.3.1.0/17/A/081 "Centralizētās siltumapgādes sistēmas ražošanas avota efektivitātes paaugstināšana Gulbenes novada Stradu pagastā" īstenošana</t>
  </si>
  <si>
    <t>11.06.2020</t>
  </si>
  <si>
    <t>13.08.2020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</si>
  <si>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</si>
  <si>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</si>
  <si>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</si>
  <si>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</si>
  <si>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4.pielikums pie 2023.gada 6.aprīļa Gulbenes novada pašvaldības saistošajiem    noteikumiem Nr.1 “par Gulbenes novada pašvaldības budžetu 2023.gadam”</t>
  </si>
  <si>
    <t>G.Švika</t>
  </si>
  <si>
    <t>Gulbenes novada domes priekšēdētaja vietniece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</si>
</sst>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Ls &quot;* #,##0.00_-;&quot;-Ls &quot;* #,##0.00_-;_-&quot;Ls &quot;* \-??_-;_-@_-"/>
    <numFmt numFmtId="165" formatCode="0\.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5" fillId="38" borderId="1" applyNumberFormat="0" applyAlignment="0" applyProtection="0"/>
    <xf numFmtId="0" fontId="3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7" fillId="41" borderId="1" applyNumberFormat="0" applyAlignment="0" applyProtection="0"/>
    <xf numFmtId="0" fontId="11" fillId="7" borderId="2" applyNumberFormat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9" fillId="38" borderId="7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48" borderId="0" applyNumberFormat="0" applyBorder="0" applyAlignment="0" applyProtection="0"/>
    <xf numFmtId="0" fontId="12" fillId="0" borderId="9" applyNumberFormat="0" applyFill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51" borderId="10" applyNumberFormat="0" applyAlignment="0" applyProtection="0"/>
    <xf numFmtId="0" fontId="14" fillId="39" borderId="11" applyNumberFormat="0" applyAlignment="0" applyProtection="0"/>
    <xf numFmtId="0" fontId="15" fillId="0" borderId="0">
      <alignment/>
      <protection/>
    </xf>
    <xf numFmtId="0" fontId="44" fillId="0" borderId="0" applyNumberFormat="0" applyFill="0" applyBorder="0" applyAlignment="0" applyProtection="0"/>
    <xf numFmtId="0" fontId="45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ill="0" applyBorder="0" applyAlignment="0" applyProtection="0"/>
    <xf numFmtId="0" fontId="46" fillId="0" borderId="14" applyNumberFormat="0" applyFill="0" applyAlignment="0" applyProtection="0"/>
    <xf numFmtId="0" fontId="47" fillId="54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65" fontId="18" fillId="39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0" fillId="0" borderId="0" xfId="142" applyFont="1" applyBorder="1" applyProtection="1">
      <alignment/>
      <protection locked="0"/>
    </xf>
    <xf numFmtId="0" fontId="20" fillId="0" borderId="0" xfId="142" applyFont="1" applyProtection="1">
      <alignment/>
      <protection/>
    </xf>
    <xf numFmtId="0" fontId="20" fillId="0" borderId="0" xfId="142" applyFont="1" applyProtection="1">
      <alignment/>
      <protection locked="0"/>
    </xf>
    <xf numFmtId="0" fontId="20" fillId="0" borderId="0" xfId="142" applyFont="1">
      <alignment/>
      <protection/>
    </xf>
    <xf numFmtId="0" fontId="25" fillId="0" borderId="0" xfId="142" applyFont="1" applyAlignment="1" applyProtection="1">
      <alignment horizontal="right"/>
      <protection locked="0"/>
    </xf>
    <xf numFmtId="0" fontId="26" fillId="0" borderId="19" xfId="142" applyFont="1" applyFill="1" applyBorder="1" applyAlignment="1" applyProtection="1">
      <alignment horizontal="center" vertical="center" wrapText="1"/>
      <protection/>
    </xf>
    <xf numFmtId="0" fontId="27" fillId="0" borderId="19" xfId="142" applyFont="1" applyFill="1" applyBorder="1" applyAlignment="1" applyProtection="1">
      <alignment horizontal="center" vertical="center" wrapText="1"/>
      <protection/>
    </xf>
    <xf numFmtId="0" fontId="24" fillId="0" borderId="0" xfId="142" applyFont="1" applyFill="1" applyBorder="1" applyAlignment="1" applyProtection="1">
      <alignment horizontal="center" wrapText="1"/>
      <protection/>
    </xf>
    <xf numFmtId="0" fontId="24" fillId="0" borderId="0" xfId="142" applyFont="1" applyFill="1" applyBorder="1" applyAlignment="1" applyProtection="1">
      <alignment horizontal="center" vertical="center" wrapText="1"/>
      <protection/>
    </xf>
    <xf numFmtId="0" fontId="20" fillId="0" borderId="0" xfId="142" applyFont="1" applyBorder="1" applyAlignment="1" applyProtection="1">
      <alignment horizontal="center" wrapText="1"/>
      <protection/>
    </xf>
    <xf numFmtId="49" fontId="26" fillId="0" borderId="19" xfId="142" applyNumberFormat="1" applyFont="1" applyBorder="1" applyAlignment="1" applyProtection="1">
      <alignment horizontal="center" wrapText="1"/>
      <protection/>
    </xf>
    <xf numFmtId="0" fontId="26" fillId="0" borderId="19" xfId="142" applyFont="1" applyFill="1" applyBorder="1" applyAlignment="1" applyProtection="1">
      <alignment horizontal="center" wrapText="1"/>
      <protection/>
    </xf>
    <xf numFmtId="0" fontId="26" fillId="0" borderId="19" xfId="142" applyFont="1" applyBorder="1" applyAlignment="1" applyProtection="1">
      <alignment horizontal="center" wrapText="1"/>
      <protection/>
    </xf>
    <xf numFmtId="0" fontId="26" fillId="0" borderId="0" xfId="142" applyFont="1" applyFill="1" applyBorder="1" applyAlignment="1" applyProtection="1">
      <alignment horizontal="center"/>
      <protection/>
    </xf>
    <xf numFmtId="0" fontId="26" fillId="0" borderId="0" xfId="142" applyFont="1" applyBorder="1" applyAlignment="1" applyProtection="1">
      <alignment horizontal="center" wrapText="1"/>
      <protection/>
    </xf>
    <xf numFmtId="49" fontId="26" fillId="0" borderId="0" xfId="142" applyNumberFormat="1" applyFont="1" applyBorder="1" applyAlignment="1" applyProtection="1">
      <alignment horizontal="center" wrapText="1"/>
      <protection/>
    </xf>
    <xf numFmtId="49" fontId="27" fillId="0" borderId="20" xfId="142" applyNumberFormat="1" applyFont="1" applyBorder="1" applyAlignment="1" applyProtection="1">
      <alignment wrapText="1"/>
      <protection/>
    </xf>
    <xf numFmtId="49" fontId="23" fillId="0" borderId="0" xfId="142" applyNumberFormat="1" applyFont="1" applyBorder="1" applyAlignment="1" applyProtection="1">
      <alignment horizontal="left" wrapText="1"/>
      <protection/>
    </xf>
    <xf numFmtId="49" fontId="26" fillId="0" borderId="19" xfId="142" applyNumberFormat="1" applyFont="1" applyFill="1" applyBorder="1" applyAlignment="1" applyProtection="1">
      <alignment horizontal="center" vertical="center" wrapText="1"/>
      <protection locked="0"/>
    </xf>
    <xf numFmtId="49" fontId="26" fillId="0" borderId="19" xfId="142" applyNumberFormat="1" applyFont="1" applyFill="1" applyBorder="1" applyAlignment="1" applyProtection="1">
      <alignment horizontal="left" vertical="center" wrapText="1"/>
      <protection locked="0"/>
    </xf>
    <xf numFmtId="3" fontId="26" fillId="0" borderId="19" xfId="142" applyNumberFormat="1" applyFont="1" applyFill="1" applyBorder="1" applyAlignment="1" applyProtection="1">
      <alignment horizontal="right" vertical="center"/>
      <protection locked="0"/>
    </xf>
    <xf numFmtId="3" fontId="27" fillId="0" borderId="19" xfId="142" applyNumberFormat="1" applyFont="1" applyFill="1" applyBorder="1" applyAlignment="1" applyProtection="1">
      <alignment horizontal="right" vertical="center" wrapText="1"/>
      <protection/>
    </xf>
    <xf numFmtId="49" fontId="26" fillId="0" borderId="19" xfId="142" applyNumberFormat="1" applyFont="1" applyBorder="1" applyAlignment="1" applyProtection="1">
      <alignment horizontal="center" vertical="center" wrapText="1"/>
      <protection locked="0"/>
    </xf>
    <xf numFmtId="49" fontId="27" fillId="0" borderId="19" xfId="142" applyNumberFormat="1" applyFont="1" applyBorder="1" applyAlignment="1" applyProtection="1">
      <alignment horizontal="left" vertical="center" wrapText="1"/>
      <protection locked="0"/>
    </xf>
    <xf numFmtId="0" fontId="20" fillId="0" borderId="0" xfId="142" applyFont="1" applyFill="1" applyBorder="1" applyProtection="1">
      <alignment/>
      <protection locked="0"/>
    </xf>
    <xf numFmtId="0" fontId="20" fillId="0" borderId="0" xfId="142" applyFont="1" applyFill="1" applyBorder="1" applyAlignment="1" applyProtection="1">
      <alignment horizontal="center"/>
      <protection/>
    </xf>
    <xf numFmtId="49" fontId="20" fillId="0" borderId="0" xfId="142" applyNumberFormat="1" applyFont="1" applyBorder="1" applyAlignment="1" applyProtection="1">
      <alignment horizontal="center" vertical="center" wrapText="1"/>
      <protection locked="0"/>
    </xf>
    <xf numFmtId="49" fontId="20" fillId="0" borderId="0" xfId="142" applyNumberFormat="1" applyFont="1" applyBorder="1" applyAlignment="1" applyProtection="1">
      <alignment wrapText="1"/>
      <protection locked="0"/>
    </xf>
    <xf numFmtId="0" fontId="20" fillId="0" borderId="0" xfId="142" applyFont="1" applyFill="1" applyBorder="1" applyAlignment="1" applyProtection="1">
      <alignment horizontal="right" vertical="center" wrapText="1"/>
      <protection locked="0"/>
    </xf>
    <xf numFmtId="0" fontId="20" fillId="0" borderId="0" xfId="142" applyFont="1" applyFill="1" applyBorder="1" applyAlignment="1" applyProtection="1">
      <alignment horizontal="right" wrapText="1"/>
      <protection/>
    </xf>
    <xf numFmtId="0" fontId="20" fillId="0" borderId="0" xfId="142" applyFont="1" applyFill="1" applyBorder="1" applyAlignment="1" applyProtection="1">
      <alignment horizontal="center" vertical="center" wrapText="1"/>
      <protection locked="0"/>
    </xf>
    <xf numFmtId="0" fontId="20" fillId="0" borderId="0" xfId="142" applyFont="1" applyFill="1" applyBorder="1" applyAlignment="1" applyProtection="1">
      <alignment horizontal="center" vertical="center" wrapText="1"/>
      <protection/>
    </xf>
    <xf numFmtId="0" fontId="20" fillId="0" borderId="0" xfId="142" applyFont="1" applyBorder="1" applyAlignment="1" applyProtection="1">
      <alignment horizontal="center" vertical="center" wrapText="1"/>
      <protection locked="0"/>
    </xf>
    <xf numFmtId="49" fontId="27" fillId="0" borderId="0" xfId="142" applyNumberFormat="1" applyFont="1" applyBorder="1" applyAlignment="1" applyProtection="1">
      <alignment horizontal="left" wrapText="1"/>
      <protection locked="0"/>
    </xf>
    <xf numFmtId="49" fontId="27" fillId="0" borderId="0" xfId="142" applyNumberFormat="1" applyFont="1" applyBorder="1" applyAlignment="1" applyProtection="1">
      <alignment wrapText="1"/>
      <protection locked="0"/>
    </xf>
    <xf numFmtId="0" fontId="26" fillId="0" borderId="0" xfId="142" applyFont="1" applyFill="1" applyBorder="1" applyAlignment="1" applyProtection="1">
      <alignment horizontal="right" vertical="center" wrapText="1"/>
      <protection locked="0"/>
    </xf>
    <xf numFmtId="0" fontId="26" fillId="0" borderId="0" xfId="142" applyFont="1" applyFill="1" applyBorder="1" applyAlignment="1" applyProtection="1">
      <alignment horizontal="right" wrapText="1"/>
      <protection/>
    </xf>
    <xf numFmtId="49" fontId="26" fillId="0" borderId="19" xfId="142" applyNumberFormat="1" applyFont="1" applyBorder="1" applyAlignment="1" applyProtection="1">
      <alignment horizontal="left" vertical="center" wrapText="1"/>
      <protection locked="0"/>
    </xf>
    <xf numFmtId="49" fontId="27" fillId="0" borderId="21" xfId="142" applyNumberFormat="1" applyFont="1" applyBorder="1" applyAlignment="1" applyProtection="1">
      <alignment vertical="center" wrapText="1"/>
      <protection locked="0"/>
    </xf>
    <xf numFmtId="49" fontId="26" fillId="0" borderId="0" xfId="142" applyNumberFormat="1" applyFont="1" applyBorder="1" applyAlignment="1" applyProtection="1">
      <alignment horizontal="center" vertical="center" wrapText="1"/>
      <protection locked="0"/>
    </xf>
    <xf numFmtId="49" fontId="26" fillId="0" borderId="0" xfId="142" applyNumberFormat="1" applyFont="1" applyBorder="1" applyAlignment="1" applyProtection="1">
      <alignment wrapText="1"/>
      <protection locked="0"/>
    </xf>
    <xf numFmtId="0" fontId="26" fillId="0" borderId="20" xfId="142" applyFont="1" applyFill="1" applyBorder="1" applyAlignment="1" applyProtection="1">
      <alignment horizontal="right" wrapText="1"/>
      <protection/>
    </xf>
    <xf numFmtId="49" fontId="26" fillId="0" borderId="0" xfId="142" applyNumberFormat="1" applyFont="1" applyFill="1" applyBorder="1" applyAlignment="1" applyProtection="1">
      <alignment horizontal="center" vertical="center" wrapText="1"/>
      <protection locked="0"/>
    </xf>
    <xf numFmtId="49" fontId="27" fillId="0" borderId="21" xfId="142" applyNumberFormat="1" applyFont="1" applyFill="1" applyBorder="1" applyAlignment="1" applyProtection="1">
      <alignment vertical="center" wrapText="1"/>
      <protection locked="0"/>
    </xf>
    <xf numFmtId="3" fontId="27" fillId="0" borderId="19" xfId="142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42" applyNumberFormat="1" applyFont="1" applyFill="1" applyBorder="1" applyAlignment="1" applyProtection="1">
      <alignment vertical="center" wrapText="1"/>
      <protection locked="0"/>
    </xf>
    <xf numFmtId="0" fontId="26" fillId="0" borderId="20" xfId="142" applyFont="1" applyFill="1" applyBorder="1" applyAlignment="1" applyProtection="1">
      <alignment horizontal="right" vertical="center" wrapText="1"/>
      <protection/>
    </xf>
    <xf numFmtId="49" fontId="0" fillId="0" borderId="22" xfId="143" applyNumberFormat="1" applyFont="1" applyBorder="1" applyAlignment="1">
      <alignment vertical="center" wrapText="1"/>
      <protection/>
    </xf>
    <xf numFmtId="49" fontId="0" fillId="0" borderId="23" xfId="143" applyNumberFormat="1" applyFont="1" applyBorder="1" applyAlignment="1">
      <alignment vertical="center" wrapText="1"/>
      <protection/>
    </xf>
    <xf numFmtId="3" fontId="27" fillId="0" borderId="24" xfId="142" applyNumberFormat="1" applyFont="1" applyFill="1" applyBorder="1" applyAlignment="1" applyProtection="1">
      <alignment horizontal="right" vertical="center" wrapText="1"/>
      <protection/>
    </xf>
    <xf numFmtId="49" fontId="27" fillId="0" borderId="0" xfId="142" applyNumberFormat="1" applyFont="1" applyBorder="1" applyAlignment="1" applyProtection="1">
      <alignment vertical="center" wrapText="1"/>
      <protection locked="0"/>
    </xf>
    <xf numFmtId="0" fontId="26" fillId="0" borderId="0" xfId="142" applyFont="1" applyFill="1" applyBorder="1" applyAlignment="1" applyProtection="1">
      <alignment horizontal="right" vertical="center" wrapText="1"/>
      <protection/>
    </xf>
    <xf numFmtId="4" fontId="26" fillId="0" borderId="19" xfId="142" applyNumberFormat="1" applyFont="1" applyFill="1" applyBorder="1" applyAlignment="1" applyProtection="1">
      <alignment horizontal="right" vertical="center" wrapText="1"/>
      <protection/>
    </xf>
    <xf numFmtId="0" fontId="26" fillId="0" borderId="19" xfId="142" applyFont="1" applyFill="1" applyBorder="1" applyAlignment="1" applyProtection="1">
      <alignment horizontal="right" vertical="center" wrapText="1"/>
      <protection/>
    </xf>
    <xf numFmtId="49" fontId="26" fillId="0" borderId="0" xfId="142" applyNumberFormat="1" applyFont="1" applyFill="1" applyBorder="1" applyAlignment="1" applyProtection="1">
      <alignment wrapText="1"/>
      <protection locked="0"/>
    </xf>
    <xf numFmtId="49" fontId="26" fillId="0" borderId="0" xfId="142" applyNumberFormat="1" applyFont="1" applyBorder="1" applyAlignment="1" applyProtection="1">
      <alignment vertical="center" wrapText="1"/>
      <protection locked="0"/>
    </xf>
    <xf numFmtId="49" fontId="25" fillId="0" borderId="0" xfId="142" applyNumberFormat="1" applyFont="1" applyAlignment="1" applyProtection="1">
      <alignment vertical="center" wrapText="1"/>
      <protection/>
    </xf>
    <xf numFmtId="0" fontId="25" fillId="0" borderId="25" xfId="142" applyFont="1" applyBorder="1" applyAlignment="1" applyProtection="1">
      <alignment vertical="center"/>
      <protection locked="0"/>
    </xf>
    <xf numFmtId="0" fontId="26" fillId="0" borderId="20" xfId="142" applyFont="1" applyBorder="1" applyAlignment="1" applyProtection="1">
      <alignment vertical="center"/>
      <protection locked="0"/>
    </xf>
    <xf numFmtId="0" fontId="26" fillId="0" borderId="26" xfId="142" applyFont="1" applyBorder="1" applyAlignment="1" applyProtection="1">
      <alignment vertical="center"/>
      <protection/>
    </xf>
    <xf numFmtId="0" fontId="26" fillId="0" borderId="0" xfId="142" applyFont="1" applyBorder="1" applyAlignment="1" applyProtection="1">
      <alignment vertical="center"/>
      <protection/>
    </xf>
    <xf numFmtId="0" fontId="26" fillId="0" borderId="27" xfId="142" applyFont="1" applyBorder="1" applyAlignment="1" applyProtection="1">
      <alignment vertical="center"/>
      <protection/>
    </xf>
    <xf numFmtId="3" fontId="27" fillId="55" borderId="28" xfId="142" applyNumberFormat="1" applyFont="1" applyFill="1" applyBorder="1" applyAlignment="1" applyProtection="1">
      <alignment horizontal="right" vertical="center"/>
      <protection locked="0"/>
    </xf>
    <xf numFmtId="49" fontId="20" fillId="0" borderId="0" xfId="142" applyNumberFormat="1" applyFont="1" applyFill="1" applyBorder="1" applyProtection="1">
      <alignment/>
      <protection locked="0"/>
    </xf>
    <xf numFmtId="49" fontId="20" fillId="0" borderId="0" xfId="142" applyNumberFormat="1" applyFont="1" applyBorder="1" applyProtection="1">
      <alignment/>
      <protection locked="0"/>
    </xf>
    <xf numFmtId="49" fontId="26" fillId="0" borderId="0" xfId="142" applyNumberFormat="1" applyFont="1" applyProtection="1">
      <alignment/>
      <protection/>
    </xf>
    <xf numFmtId="49" fontId="20" fillId="0" borderId="0" xfId="142" applyNumberFormat="1" applyFont="1" applyProtection="1">
      <alignment/>
      <protection/>
    </xf>
    <xf numFmtId="3" fontId="24" fillId="0" borderId="29" xfId="0" applyNumberFormat="1" applyFont="1" applyBorder="1" applyAlignment="1">
      <alignment horizontal="right" vertical="center"/>
    </xf>
    <xf numFmtId="4" fontId="20" fillId="0" borderId="19" xfId="142" applyNumberFormat="1" applyFont="1" applyBorder="1" applyAlignment="1">
      <alignment horizontal="center" vertical="center" wrapText="1"/>
      <protection/>
    </xf>
    <xf numFmtId="0" fontId="26" fillId="0" borderId="19" xfId="142" applyFont="1" applyBorder="1" applyAlignment="1" applyProtection="1">
      <alignment horizontal="center" wrapText="1"/>
      <protection locked="0"/>
    </xf>
    <xf numFmtId="0" fontId="21" fillId="0" borderId="19" xfId="0" applyFont="1" applyBorder="1" applyAlignment="1">
      <alignment horizontal="center" vertical="center" wrapText="1"/>
    </xf>
    <xf numFmtId="0" fontId="22" fillId="0" borderId="19" xfId="142" applyFont="1" applyBorder="1" applyAlignment="1" applyProtection="1">
      <alignment horizontal="center"/>
      <protection locked="0"/>
    </xf>
    <xf numFmtId="49" fontId="28" fillId="0" borderId="25" xfId="142" applyNumberFormat="1" applyFont="1" applyBorder="1" applyAlignment="1" applyProtection="1">
      <alignment horizontal="center"/>
      <protection locked="0"/>
    </xf>
    <xf numFmtId="49" fontId="28" fillId="0" borderId="30" xfId="142" applyNumberFormat="1" applyFont="1" applyBorder="1" applyAlignment="1" applyProtection="1">
      <alignment horizontal="center"/>
      <protection locked="0"/>
    </xf>
    <xf numFmtId="49" fontId="26" fillId="0" borderId="19" xfId="142" applyNumberFormat="1" applyFont="1" applyBorder="1" applyAlignment="1" applyProtection="1">
      <alignment horizontal="left" vertical="center" wrapText="1"/>
      <protection locked="0"/>
    </xf>
    <xf numFmtId="49" fontId="26" fillId="0" borderId="19" xfId="142" applyNumberFormat="1" applyFont="1" applyBorder="1" applyAlignment="1" applyProtection="1">
      <alignment horizontal="left" vertical="center" wrapText="1"/>
      <protection/>
    </xf>
    <xf numFmtId="49" fontId="29" fillId="0" borderId="0" xfId="142" applyNumberFormat="1" applyFont="1" applyBorder="1" applyAlignment="1" applyProtection="1">
      <alignment horizontal="left" vertical="top" wrapText="1"/>
      <protection/>
    </xf>
    <xf numFmtId="49" fontId="26" fillId="0" borderId="19" xfId="142" applyNumberFormat="1" applyFont="1" applyFill="1" applyBorder="1" applyAlignment="1" applyProtection="1">
      <alignment horizontal="center" vertical="center" wrapText="1"/>
      <protection/>
    </xf>
    <xf numFmtId="49" fontId="26" fillId="0" borderId="19" xfId="143" applyNumberFormat="1" applyFont="1" applyFill="1" applyBorder="1" applyAlignment="1">
      <alignment horizontal="center" vertical="center" wrapText="1"/>
      <protection/>
    </xf>
    <xf numFmtId="49" fontId="26" fillId="0" borderId="19" xfId="142" applyNumberFormat="1" applyFont="1" applyBorder="1" applyAlignment="1" applyProtection="1">
      <alignment horizontal="center" vertical="center" wrapText="1"/>
      <protection/>
    </xf>
    <xf numFmtId="49" fontId="26" fillId="0" borderId="21" xfId="142" applyNumberFormat="1" applyFont="1" applyBorder="1" applyAlignment="1">
      <alignment horizontal="center" vertical="center" wrapText="1"/>
      <protection/>
    </xf>
    <xf numFmtId="49" fontId="26" fillId="0" borderId="22" xfId="142" applyNumberFormat="1" applyFont="1" applyBorder="1" applyAlignment="1">
      <alignment horizontal="center" vertical="center" wrapText="1"/>
      <protection/>
    </xf>
    <xf numFmtId="49" fontId="26" fillId="0" borderId="23" xfId="142" applyNumberFormat="1" applyFont="1" applyBorder="1" applyAlignment="1">
      <alignment horizontal="center" vertical="center" wrapText="1"/>
      <protection/>
    </xf>
    <xf numFmtId="0" fontId="20" fillId="0" borderId="0" xfId="142" applyFont="1" applyAlignment="1" applyProtection="1">
      <alignment horizontal="right"/>
      <protection locked="0"/>
    </xf>
    <xf numFmtId="0" fontId="22" fillId="0" borderId="0" xfId="142" applyFont="1" applyAlignment="1" applyProtection="1">
      <alignment horizontal="right"/>
      <protection locked="0"/>
    </xf>
    <xf numFmtId="0" fontId="20" fillId="0" borderId="0" xfId="142" applyFont="1" applyAlignment="1">
      <alignment horizontal="right"/>
      <protection/>
    </xf>
    <xf numFmtId="0" fontId="20" fillId="0" borderId="0" xfId="142" applyFont="1" applyBorder="1" applyAlignment="1" applyProtection="1">
      <alignment horizontal="right"/>
      <protection locked="0"/>
    </xf>
  </cellXfs>
  <cellStyles count="151">
    <cellStyle name="Normal" xfId="0"/>
    <cellStyle name="20% - Accent1 2 2" xfId="15"/>
    <cellStyle name="20% - Accent1 2 2 2" xfId="16"/>
    <cellStyle name="20% - Accent1 2 2 3" xfId="17"/>
    <cellStyle name="20% - Accent2 2 2" xfId="18"/>
    <cellStyle name="20% - Accent2 2 2 2" xfId="19"/>
    <cellStyle name="20% - Accent2 2 2 3" xfId="20"/>
    <cellStyle name="20% - Accent3 2 2" xfId="21"/>
    <cellStyle name="20% - Accent3 2 2 2" xfId="22"/>
    <cellStyle name="20% - Accent3 2 2 3" xfId="23"/>
    <cellStyle name="20% - Accent4 2 2" xfId="24"/>
    <cellStyle name="20% - Accent4 2 2 2" xfId="25"/>
    <cellStyle name="20% - Accent4 2 2 3" xfId="26"/>
    <cellStyle name="20% - Accent5 2 2" xfId="27"/>
    <cellStyle name="20% - Accent5 2 2 2" xfId="28"/>
    <cellStyle name="20% - Accent5 2 2 3" xfId="29"/>
    <cellStyle name="20% - Accent6 2 2" xfId="30"/>
    <cellStyle name="20% - Accent6 2 2 2" xfId="31"/>
    <cellStyle name="20% - Accent6 2 2 3" xfId="32"/>
    <cellStyle name="20% no 1. izcēluma" xfId="33"/>
    <cellStyle name="20% no 2. izcēluma" xfId="34"/>
    <cellStyle name="20% no 3. izcēluma" xfId="35"/>
    <cellStyle name="20% no 4. izcēluma" xfId="36"/>
    <cellStyle name="20% no 5. izcēluma" xfId="37"/>
    <cellStyle name="20% no 6. izcēluma" xfId="38"/>
    <cellStyle name="40% - Accent1 2 2" xfId="39"/>
    <cellStyle name="40% - Accent1 2 2 2" xfId="40"/>
    <cellStyle name="40% - Accent1 2 2 3" xfId="41"/>
    <cellStyle name="40% - Accent2 2 2" xfId="42"/>
    <cellStyle name="40% - Accent2 2 2 2" xfId="43"/>
    <cellStyle name="40% - Accent2 2 2 3" xfId="44"/>
    <cellStyle name="40% - Accent3 2 2" xfId="45"/>
    <cellStyle name="40% - Accent3 2 2 2" xfId="46"/>
    <cellStyle name="40% - Accent3 2 2 3" xfId="47"/>
    <cellStyle name="40% - Accent4 2 2" xfId="48"/>
    <cellStyle name="40% - Accent4 2 2 2" xfId="49"/>
    <cellStyle name="40% - Accent4 2 2 3" xfId="50"/>
    <cellStyle name="40% - Accent5 2 2" xfId="51"/>
    <cellStyle name="40% - Accent5 2 2 2" xfId="52"/>
    <cellStyle name="40% - Accent5 2 2 3" xfId="53"/>
    <cellStyle name="40% - Accent6 2 2" xfId="54"/>
    <cellStyle name="40% - Accent6 2 2 2" xfId="55"/>
    <cellStyle name="40% - Accent6 2 2 3" xfId="56"/>
    <cellStyle name="40% no 1. izcēluma" xfId="57"/>
    <cellStyle name="40% no 2. izcēluma" xfId="58"/>
    <cellStyle name="40% no 3. izcēluma" xfId="59"/>
    <cellStyle name="40% no 4. izcēluma" xfId="60"/>
    <cellStyle name="40% no 5. izcēluma" xfId="61"/>
    <cellStyle name="40% no 6. izcēluma" xfId="62"/>
    <cellStyle name="60% - Accent1 2 2" xfId="63"/>
    <cellStyle name="60% - Accent2 2 2" xfId="64"/>
    <cellStyle name="60% - Accent3 2 2" xfId="65"/>
    <cellStyle name="60% - Accent4 2 2" xfId="66"/>
    <cellStyle name="60% - Accent5 2 2" xfId="67"/>
    <cellStyle name="60% - Accent6 2 2" xfId="68"/>
    <cellStyle name="60% no 1. izcēluma" xfId="69"/>
    <cellStyle name="60% no 2. izcēluma" xfId="70"/>
    <cellStyle name="60% no 3. izcēluma" xfId="71"/>
    <cellStyle name="60% no 4. izcēluma" xfId="72"/>
    <cellStyle name="60% no 5. izcēluma" xfId="73"/>
    <cellStyle name="60% no 6. izcēluma" xfId="74"/>
    <cellStyle name="Accent1 2 2" xfId="75"/>
    <cellStyle name="Accent2 2 2" xfId="76"/>
    <cellStyle name="Accent3 2 2" xfId="77"/>
    <cellStyle name="Accent4 2 2" xfId="78"/>
    <cellStyle name="Accent5 2 2" xfId="79"/>
    <cellStyle name="Accent6 2 2" xfId="80"/>
    <cellStyle name="Aprēķināšana" xfId="81"/>
    <cellStyle name="Bad 2 2" xfId="82"/>
    <cellStyle name="Brīdinājuma teksts" xfId="83"/>
    <cellStyle name="Calculation 2 2" xfId="84"/>
    <cellStyle name="Check Cell 2 2" xfId="85"/>
    <cellStyle name="Currency 2" xfId="86"/>
    <cellStyle name="Currency 2 2" xfId="87"/>
    <cellStyle name="Explanatory Text 2 2" xfId="88"/>
    <cellStyle name="Good 2 2" xfId="89"/>
    <cellStyle name="Heading 1 2 2" xfId="90"/>
    <cellStyle name="Heading 2 2 2" xfId="91"/>
    <cellStyle name="Heading 3 2 2" xfId="92"/>
    <cellStyle name="Heading 4 2 2" xfId="93"/>
    <cellStyle name="Ievade" xfId="94"/>
    <cellStyle name="Input 2 2" xfId="95"/>
    <cellStyle name="Izcēlums (1. veids)" xfId="96"/>
    <cellStyle name="Izcēlums (2. veids)" xfId="97"/>
    <cellStyle name="Izcēlums (3. veids)" xfId="98"/>
    <cellStyle name="Izcēlums (4. veids)" xfId="99"/>
    <cellStyle name="Izcēlums (5. veids)" xfId="100"/>
    <cellStyle name="Izcēlums (6. veids)" xfId="101"/>
    <cellStyle name="Izvade" xfId="102"/>
    <cellStyle name="Comma" xfId="103"/>
    <cellStyle name="Comma [0]" xfId="104"/>
    <cellStyle name="Kopsumma" xfId="105"/>
    <cellStyle name="Labs" xfId="106"/>
    <cellStyle name="Linked Cell 2 2" xfId="107"/>
    <cellStyle name="Neitrāls" xfId="108"/>
    <cellStyle name="Neutral 2 2" xfId="109"/>
    <cellStyle name="Normal 10" xfId="110"/>
    <cellStyle name="Normal 10 2" xfId="111"/>
    <cellStyle name="Normal 11" xfId="112"/>
    <cellStyle name="Normal 11 2" xfId="113"/>
    <cellStyle name="Normal 12" xfId="114"/>
    <cellStyle name="Normal 12 2" xfId="115"/>
    <cellStyle name="Normal 13" xfId="116"/>
    <cellStyle name="Normal 13 2" xfId="117"/>
    <cellStyle name="Normal 14" xfId="118"/>
    <cellStyle name="Normal 14 2" xfId="119"/>
    <cellStyle name="Normal 15" xfId="120"/>
    <cellStyle name="Normal 15 2" xfId="121"/>
    <cellStyle name="Normal 16" xfId="122"/>
    <cellStyle name="Normal 16 2" xfId="123"/>
    <cellStyle name="Normal 18" xfId="124"/>
    <cellStyle name="Normal 2" xfId="125"/>
    <cellStyle name="Normal 2 2" xfId="126"/>
    <cellStyle name="Normal 20" xfId="127"/>
    <cellStyle name="Normal 20 2" xfId="128"/>
    <cellStyle name="Normal 21" xfId="129"/>
    <cellStyle name="Normal 21 2" xfId="130"/>
    <cellStyle name="Normal 3 2" xfId="131"/>
    <cellStyle name="Normal 4" xfId="132"/>
    <cellStyle name="Normal 4 2" xfId="133"/>
    <cellStyle name="Normal 4_7-4" xfId="134"/>
    <cellStyle name="Normal 5" xfId="135"/>
    <cellStyle name="Normal 5 2" xfId="136"/>
    <cellStyle name="Normal 8" xfId="137"/>
    <cellStyle name="Normal 8 2" xfId="138"/>
    <cellStyle name="Normal 9" xfId="139"/>
    <cellStyle name="Normal 9 2" xfId="140"/>
    <cellStyle name="Normal_CONTROLS" xfId="141"/>
    <cellStyle name="Normal_Pamatformas" xfId="142"/>
    <cellStyle name="Normal_Veidlapa_2008_oktobris_(5.piel)_(2)" xfId="143"/>
    <cellStyle name="Nosaukums" xfId="144"/>
    <cellStyle name="Note 2 2" xfId="145"/>
    <cellStyle name="Output 2 2" xfId="146"/>
    <cellStyle name="Parastais_FMLikp01_p05_221205_pap_afp_makp" xfId="147"/>
    <cellStyle name="Paskaidrojošs teksts" xfId="148"/>
    <cellStyle name="Pārbaudes šūna" xfId="149"/>
    <cellStyle name="Piezīme" xfId="150"/>
    <cellStyle name="Percent" xfId="151"/>
    <cellStyle name="Saistīta šūna" xfId="152"/>
    <cellStyle name="Slikts" xfId="153"/>
    <cellStyle name="Style 1" xfId="154"/>
    <cellStyle name="Title 2 2" xfId="155"/>
    <cellStyle name="Total 2 2" xfId="156"/>
    <cellStyle name="V?st." xfId="157"/>
    <cellStyle name="Currency" xfId="158"/>
    <cellStyle name="Currency [0]" xfId="159"/>
    <cellStyle name="Virsraksts 1" xfId="160"/>
    <cellStyle name="Virsraksts 2" xfId="161"/>
    <cellStyle name="Virsraksts 3" xfId="162"/>
    <cellStyle name="Virsraksts 4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4"/>
  <sheetViews>
    <sheetView showGridLines="0" tabSelected="1" zoomScale="89" zoomScaleNormal="89" zoomScaleSheetLayoutView="100" zoomScalePageLayoutView="0" workbookViewId="0" topLeftCell="B1">
      <selection activeCell="H63" sqref="H63"/>
    </sheetView>
  </sheetViews>
  <sheetFormatPr defaultColWidth="9.140625" defaultRowHeight="12.75"/>
  <cols>
    <col min="1" max="1" width="11.140625" style="1" customWidth="1"/>
    <col min="2" max="2" width="29.7109375" style="2" customWidth="1"/>
    <col min="3" max="3" width="12.421875" style="2" customWidth="1"/>
    <col min="4" max="4" width="25.00390625" style="2" customWidth="1"/>
    <col min="5" max="5" width="12.28125" style="2" customWidth="1"/>
    <col min="6" max="14" width="13.28125" style="3" customWidth="1"/>
    <col min="15" max="18" width="0" style="3" hidden="1" customWidth="1"/>
    <col min="19" max="19" width="0" style="4" hidden="1" customWidth="1"/>
    <col min="20" max="21" width="0" style="3" hidden="1" customWidth="1"/>
    <col min="22" max="22" width="0" style="4" hidden="1" customWidth="1"/>
    <col min="23" max="35" width="0" style="1" hidden="1" customWidth="1"/>
    <col min="36" max="246" width="9.140625" style="1" customWidth="1"/>
  </cols>
  <sheetData>
    <row r="1" spans="12:52" ht="18.75">
      <c r="L1" s="84"/>
      <c r="M1" s="85" t="s">
        <v>99</v>
      </c>
      <c r="N1" s="84"/>
      <c r="O1" s="84"/>
      <c r="P1" s="84"/>
      <c r="Q1" s="84"/>
      <c r="R1" s="84"/>
      <c r="S1" s="86"/>
      <c r="T1" s="84"/>
      <c r="U1" s="84"/>
      <c r="V1" s="86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</row>
    <row r="2" spans="1:14" ht="18.75">
      <c r="A2" s="71"/>
      <c r="B2" s="71"/>
      <c r="C2" s="71"/>
      <c r="D2" s="71"/>
      <c r="E2" s="71"/>
      <c r="F2" s="71"/>
      <c r="G2" s="72" t="s">
        <v>0</v>
      </c>
      <c r="H2" s="72"/>
      <c r="I2" s="72"/>
      <c r="J2" s="72"/>
      <c r="K2" s="72"/>
      <c r="L2" s="72"/>
      <c r="M2" s="72"/>
      <c r="N2" s="72"/>
    </row>
    <row r="3" ht="15.75">
      <c r="N3" s="5" t="s">
        <v>1</v>
      </c>
    </row>
    <row r="4" spans="1:14" ht="15.75" customHeight="1">
      <c r="A4" s="78" t="s">
        <v>2</v>
      </c>
      <c r="B4" s="78" t="s">
        <v>3</v>
      </c>
      <c r="C4" s="79" t="s">
        <v>4</v>
      </c>
      <c r="D4" s="80" t="s">
        <v>5</v>
      </c>
      <c r="E4" s="78" t="s">
        <v>6</v>
      </c>
      <c r="F4" s="70" t="s">
        <v>7</v>
      </c>
      <c r="G4" s="70"/>
      <c r="H4" s="70"/>
      <c r="I4" s="70"/>
      <c r="J4" s="70"/>
      <c r="K4" s="70"/>
      <c r="L4" s="70"/>
      <c r="M4" s="70"/>
      <c r="N4" s="70"/>
    </row>
    <row r="5" spans="1:22" s="10" customFormat="1" ht="45.75" customHeight="1">
      <c r="A5" s="78"/>
      <c r="B5" s="78"/>
      <c r="C5" s="79"/>
      <c r="D5" s="80"/>
      <c r="E5" s="78"/>
      <c r="F5" s="6">
        <v>2023</v>
      </c>
      <c r="G5" s="6">
        <v>2024</v>
      </c>
      <c r="H5" s="6">
        <v>2025</v>
      </c>
      <c r="I5" s="6">
        <v>2026</v>
      </c>
      <c r="J5" s="6">
        <v>2027</v>
      </c>
      <c r="K5" s="6">
        <v>2028</v>
      </c>
      <c r="L5" s="6">
        <v>2029</v>
      </c>
      <c r="M5" s="6" t="s">
        <v>8</v>
      </c>
      <c r="N5" s="7" t="s">
        <v>9</v>
      </c>
      <c r="O5" s="8"/>
      <c r="P5" s="8"/>
      <c r="Q5" s="8"/>
      <c r="R5" s="8"/>
      <c r="S5" s="9"/>
      <c r="T5" s="8"/>
      <c r="U5" s="8"/>
      <c r="V5" s="9"/>
    </row>
    <row r="6" spans="1:22" s="15" customFormat="1" ht="12.75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3">
        <v>8</v>
      </c>
      <c r="N6" s="13">
        <v>9</v>
      </c>
      <c r="O6" s="14"/>
      <c r="P6" s="14"/>
      <c r="Q6" s="14"/>
      <c r="R6" s="14"/>
      <c r="S6" s="14"/>
      <c r="T6" s="14"/>
      <c r="U6" s="14"/>
      <c r="V6" s="14"/>
    </row>
    <row r="7" spans="1:22" s="15" customFormat="1" ht="12.75">
      <c r="A7" s="16"/>
      <c r="B7" s="16"/>
      <c r="C7" s="16"/>
      <c r="D7" s="16"/>
      <c r="E7" s="16"/>
      <c r="O7" s="14"/>
      <c r="P7" s="14"/>
      <c r="Q7" s="14"/>
      <c r="R7" s="14"/>
      <c r="S7" s="14"/>
      <c r="T7" s="14"/>
      <c r="U7" s="14"/>
      <c r="V7" s="14"/>
    </row>
    <row r="8" spans="1:22" s="15" customFormat="1" ht="15.75" customHeight="1">
      <c r="A8" s="16"/>
      <c r="B8" s="17" t="s">
        <v>15</v>
      </c>
      <c r="C8" s="18"/>
      <c r="D8" s="18"/>
      <c r="E8" s="18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s="15" customFormat="1" ht="76.5">
      <c r="A9" s="19" t="s">
        <v>16</v>
      </c>
      <c r="B9" s="20" t="s">
        <v>17</v>
      </c>
      <c r="C9" s="19" t="s">
        <v>18</v>
      </c>
      <c r="D9" s="20" t="s">
        <v>19</v>
      </c>
      <c r="E9" s="19" t="s">
        <v>20</v>
      </c>
      <c r="F9" s="21">
        <v>2269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2">
        <v>2269</v>
      </c>
      <c r="O9" s="14"/>
      <c r="P9" s="14"/>
      <c r="Q9" s="14"/>
      <c r="R9" s="14"/>
      <c r="S9" s="14"/>
      <c r="T9" s="14"/>
      <c r="U9" s="14"/>
      <c r="V9" s="14"/>
    </row>
    <row r="10" spans="1:22" s="15" customFormat="1" ht="76.5">
      <c r="A10" s="19" t="s">
        <v>16</v>
      </c>
      <c r="B10" s="20" t="s">
        <v>17</v>
      </c>
      <c r="C10" s="19" t="s">
        <v>21</v>
      </c>
      <c r="D10" s="20" t="s">
        <v>22</v>
      </c>
      <c r="E10" s="19" t="s">
        <v>23</v>
      </c>
      <c r="F10" s="21">
        <v>4870</v>
      </c>
      <c r="G10" s="21">
        <v>10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2">
        <v>4880</v>
      </c>
      <c r="O10" s="14"/>
      <c r="P10" s="14"/>
      <c r="Q10" s="14"/>
      <c r="R10" s="14"/>
      <c r="S10" s="14"/>
      <c r="T10" s="14"/>
      <c r="U10" s="14"/>
      <c r="V10" s="14"/>
    </row>
    <row r="11" spans="1:22" s="15" customFormat="1" ht="38.25">
      <c r="A11" s="19" t="s">
        <v>16</v>
      </c>
      <c r="B11" s="20" t="s">
        <v>17</v>
      </c>
      <c r="C11" s="19" t="s">
        <v>21</v>
      </c>
      <c r="D11" s="20" t="s">
        <v>24</v>
      </c>
      <c r="E11" s="19" t="s">
        <v>23</v>
      </c>
      <c r="F11" s="21">
        <v>6226</v>
      </c>
      <c r="G11" s="21">
        <v>13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v>6239</v>
      </c>
      <c r="O11" s="14"/>
      <c r="P11" s="14"/>
      <c r="Q11" s="14"/>
      <c r="R11" s="14"/>
      <c r="S11" s="14"/>
      <c r="T11" s="14"/>
      <c r="U11" s="14"/>
      <c r="V11" s="14"/>
    </row>
    <row r="12" spans="1:22" s="15" customFormat="1" ht="38.25">
      <c r="A12" s="19" t="s">
        <v>16</v>
      </c>
      <c r="B12" s="20" t="s">
        <v>17</v>
      </c>
      <c r="C12" s="19" t="s">
        <v>21</v>
      </c>
      <c r="D12" s="20" t="s">
        <v>25</v>
      </c>
      <c r="E12" s="19" t="s">
        <v>26</v>
      </c>
      <c r="F12" s="21">
        <v>1782</v>
      </c>
      <c r="G12" s="21">
        <v>1849</v>
      </c>
      <c r="H12" s="21">
        <v>1782</v>
      </c>
      <c r="I12" s="21">
        <v>1294</v>
      </c>
      <c r="J12" s="21">
        <v>0</v>
      </c>
      <c r="K12" s="21">
        <v>0</v>
      </c>
      <c r="L12" s="21">
        <v>0</v>
      </c>
      <c r="M12" s="21">
        <v>0</v>
      </c>
      <c r="N12" s="22">
        <v>6707</v>
      </c>
      <c r="O12" s="14"/>
      <c r="P12" s="14"/>
      <c r="Q12" s="14"/>
      <c r="R12" s="14"/>
      <c r="S12" s="14"/>
      <c r="T12" s="14"/>
      <c r="U12" s="14"/>
      <c r="V12" s="14"/>
    </row>
    <row r="13" spans="1:22" s="15" customFormat="1" ht="76.5">
      <c r="A13" s="19" t="s">
        <v>27</v>
      </c>
      <c r="B13" s="20" t="s">
        <v>17</v>
      </c>
      <c r="C13" s="19" t="s">
        <v>18</v>
      </c>
      <c r="D13" s="20" t="s">
        <v>28</v>
      </c>
      <c r="E13" s="19" t="s">
        <v>29</v>
      </c>
      <c r="F13" s="21">
        <v>2999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v>2999</v>
      </c>
      <c r="O13" s="14"/>
      <c r="P13" s="14"/>
      <c r="Q13" s="14"/>
      <c r="R13" s="14"/>
      <c r="S13" s="14"/>
      <c r="T13" s="14"/>
      <c r="U13" s="14"/>
      <c r="V13" s="14"/>
    </row>
    <row r="14" spans="1:22" s="15" customFormat="1" ht="63.75">
      <c r="A14" s="19" t="s">
        <v>27</v>
      </c>
      <c r="B14" s="20" t="s">
        <v>17</v>
      </c>
      <c r="C14" s="19" t="s">
        <v>21</v>
      </c>
      <c r="D14" s="20" t="s">
        <v>30</v>
      </c>
      <c r="E14" s="19" t="s">
        <v>31</v>
      </c>
      <c r="F14" s="21">
        <v>1892</v>
      </c>
      <c r="G14" s="21">
        <v>1994</v>
      </c>
      <c r="H14" s="21">
        <v>1924</v>
      </c>
      <c r="I14" s="21">
        <v>1854</v>
      </c>
      <c r="J14" s="21">
        <v>902</v>
      </c>
      <c r="K14" s="21">
        <v>0</v>
      </c>
      <c r="L14" s="21">
        <v>0</v>
      </c>
      <c r="M14" s="21">
        <v>0</v>
      </c>
      <c r="N14" s="22">
        <v>8566</v>
      </c>
      <c r="O14" s="14"/>
      <c r="P14" s="14"/>
      <c r="Q14" s="14"/>
      <c r="R14" s="14"/>
      <c r="S14" s="14"/>
      <c r="T14" s="14"/>
      <c r="U14" s="14"/>
      <c r="V14" s="14"/>
    </row>
    <row r="15" spans="1:22" s="15" customFormat="1" ht="76.5">
      <c r="A15" s="19" t="s">
        <v>27</v>
      </c>
      <c r="B15" s="20" t="s">
        <v>17</v>
      </c>
      <c r="C15" s="19" t="s">
        <v>21</v>
      </c>
      <c r="D15" s="20" t="s">
        <v>32</v>
      </c>
      <c r="E15" s="19" t="s">
        <v>33</v>
      </c>
      <c r="F15" s="21">
        <v>1323</v>
      </c>
      <c r="G15" s="21">
        <v>1355</v>
      </c>
      <c r="H15" s="21">
        <v>1313</v>
      </c>
      <c r="I15" s="21">
        <v>1266</v>
      </c>
      <c r="J15" s="21">
        <v>1220</v>
      </c>
      <c r="K15" s="21">
        <v>1</v>
      </c>
      <c r="L15" s="21">
        <v>0</v>
      </c>
      <c r="M15" s="21">
        <v>0</v>
      </c>
      <c r="N15" s="22">
        <v>6478</v>
      </c>
      <c r="O15" s="14"/>
      <c r="P15" s="14"/>
      <c r="Q15" s="14"/>
      <c r="R15" s="14"/>
      <c r="S15" s="14"/>
      <c r="T15" s="14"/>
      <c r="U15" s="14"/>
      <c r="V15" s="14"/>
    </row>
    <row r="16" spans="1:22" s="15" customFormat="1" ht="63.75">
      <c r="A16" s="19" t="s">
        <v>27</v>
      </c>
      <c r="B16" s="20" t="s">
        <v>17</v>
      </c>
      <c r="C16" s="19" t="s">
        <v>21</v>
      </c>
      <c r="D16" s="20" t="s">
        <v>34</v>
      </c>
      <c r="E16" s="19" t="s">
        <v>35</v>
      </c>
      <c r="F16" s="21">
        <v>1435</v>
      </c>
      <c r="G16" s="21">
        <v>1067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2">
        <v>2502</v>
      </c>
      <c r="O16" s="14"/>
      <c r="P16" s="14"/>
      <c r="Q16" s="14"/>
      <c r="R16" s="14"/>
      <c r="S16" s="14"/>
      <c r="T16" s="14"/>
      <c r="U16" s="14"/>
      <c r="V16" s="14"/>
    </row>
    <row r="17" spans="1:22" s="15" customFormat="1" ht="38.25">
      <c r="A17" s="19" t="s">
        <v>16</v>
      </c>
      <c r="B17" s="20" t="s">
        <v>17</v>
      </c>
      <c r="C17" s="19" t="s">
        <v>21</v>
      </c>
      <c r="D17" s="20" t="s">
        <v>36</v>
      </c>
      <c r="E17" s="19" t="s">
        <v>37</v>
      </c>
      <c r="F17" s="21">
        <v>3623</v>
      </c>
      <c r="G17" s="21">
        <v>8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2">
        <v>3631</v>
      </c>
      <c r="O17" s="14"/>
      <c r="P17" s="14"/>
      <c r="Q17" s="14"/>
      <c r="R17" s="14"/>
      <c r="S17" s="14"/>
      <c r="T17" s="14"/>
      <c r="U17" s="14"/>
      <c r="V17" s="14"/>
    </row>
    <row r="18" spans="1:22" s="15" customFormat="1" ht="63.75">
      <c r="A18" s="19" t="s">
        <v>27</v>
      </c>
      <c r="B18" s="20" t="s">
        <v>17</v>
      </c>
      <c r="C18" s="19" t="s">
        <v>21</v>
      </c>
      <c r="D18" s="20" t="s">
        <v>38</v>
      </c>
      <c r="E18" s="19" t="s">
        <v>37</v>
      </c>
      <c r="F18" s="21">
        <v>1337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2">
        <v>1337</v>
      </c>
      <c r="O18" s="14"/>
      <c r="P18" s="14"/>
      <c r="Q18" s="14"/>
      <c r="R18" s="14"/>
      <c r="S18" s="14"/>
      <c r="T18" s="14"/>
      <c r="U18" s="14"/>
      <c r="V18" s="14"/>
    </row>
    <row r="19" spans="1:22" s="15" customFormat="1" ht="51">
      <c r="A19" s="19" t="s">
        <v>16</v>
      </c>
      <c r="B19" s="20" t="s">
        <v>17</v>
      </c>
      <c r="C19" s="19" t="s">
        <v>21</v>
      </c>
      <c r="D19" s="20" t="s">
        <v>39</v>
      </c>
      <c r="E19" s="19" t="s">
        <v>37</v>
      </c>
      <c r="F19" s="21">
        <v>1781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2">
        <v>1781</v>
      </c>
      <c r="O19" s="14"/>
      <c r="P19" s="14"/>
      <c r="Q19" s="14"/>
      <c r="R19" s="14"/>
      <c r="S19" s="14"/>
      <c r="T19" s="14"/>
      <c r="U19" s="14"/>
      <c r="V19" s="14"/>
    </row>
    <row r="20" spans="1:22" s="15" customFormat="1" ht="76.5">
      <c r="A20" s="19" t="s">
        <v>16</v>
      </c>
      <c r="B20" s="20" t="s">
        <v>17</v>
      </c>
      <c r="C20" s="19" t="s">
        <v>21</v>
      </c>
      <c r="D20" s="20" t="s">
        <v>40</v>
      </c>
      <c r="E20" s="19" t="s">
        <v>41</v>
      </c>
      <c r="F20" s="21">
        <v>25718</v>
      </c>
      <c r="G20" s="21">
        <v>32186</v>
      </c>
      <c r="H20" s="21">
        <v>31361</v>
      </c>
      <c r="I20" s="21">
        <v>30570</v>
      </c>
      <c r="J20" s="21">
        <v>29778</v>
      </c>
      <c r="K20" s="21">
        <v>29008</v>
      </c>
      <c r="L20" s="21">
        <v>28191</v>
      </c>
      <c r="M20" s="21">
        <v>228342</v>
      </c>
      <c r="N20" s="22">
        <v>435154</v>
      </c>
      <c r="O20" s="14"/>
      <c r="P20" s="14"/>
      <c r="Q20" s="14"/>
      <c r="R20" s="14"/>
      <c r="S20" s="14"/>
      <c r="T20" s="14"/>
      <c r="U20" s="14"/>
      <c r="V20" s="14"/>
    </row>
    <row r="21" spans="1:22" s="15" customFormat="1" ht="63.75">
      <c r="A21" s="19" t="s">
        <v>16</v>
      </c>
      <c r="B21" s="20" t="s">
        <v>17</v>
      </c>
      <c r="C21" s="19" t="s">
        <v>21</v>
      </c>
      <c r="D21" s="20" t="s">
        <v>42</v>
      </c>
      <c r="E21" s="19" t="s">
        <v>43</v>
      </c>
      <c r="F21" s="21">
        <v>52409</v>
      </c>
      <c r="G21" s="21">
        <v>65293</v>
      </c>
      <c r="H21" s="21">
        <v>63619</v>
      </c>
      <c r="I21" s="21">
        <v>62015</v>
      </c>
      <c r="J21" s="21">
        <v>60407</v>
      </c>
      <c r="K21" s="21">
        <v>58846</v>
      </c>
      <c r="L21" s="21">
        <v>57188</v>
      </c>
      <c r="M21" s="21">
        <v>463249</v>
      </c>
      <c r="N21" s="22">
        <v>883026</v>
      </c>
      <c r="O21" s="14"/>
      <c r="P21" s="14"/>
      <c r="Q21" s="14"/>
      <c r="R21" s="14"/>
      <c r="S21" s="14"/>
      <c r="T21" s="14"/>
      <c r="U21" s="14"/>
      <c r="V21" s="14"/>
    </row>
    <row r="22" spans="1:22" s="15" customFormat="1" ht="63.75">
      <c r="A22" s="19" t="s">
        <v>27</v>
      </c>
      <c r="B22" s="20" t="s">
        <v>17</v>
      </c>
      <c r="C22" s="19" t="s">
        <v>21</v>
      </c>
      <c r="D22" s="20" t="s">
        <v>44</v>
      </c>
      <c r="E22" s="19" t="s">
        <v>45</v>
      </c>
      <c r="F22" s="21">
        <v>6611</v>
      </c>
      <c r="G22" s="21">
        <v>7502</v>
      </c>
      <c r="H22" s="21">
        <v>7426</v>
      </c>
      <c r="I22" s="21">
        <v>7241</v>
      </c>
      <c r="J22" s="21">
        <v>7056</v>
      </c>
      <c r="K22" s="21">
        <v>6876</v>
      </c>
      <c r="L22" s="21">
        <v>6685</v>
      </c>
      <c r="M22" s="21">
        <v>56676</v>
      </c>
      <c r="N22" s="22">
        <v>106073</v>
      </c>
      <c r="O22" s="14"/>
      <c r="P22" s="14"/>
      <c r="Q22" s="14"/>
      <c r="R22" s="14"/>
      <c r="S22" s="14"/>
      <c r="T22" s="14"/>
      <c r="U22" s="14"/>
      <c r="V22" s="14"/>
    </row>
    <row r="23" spans="1:22" s="15" customFormat="1" ht="63.75">
      <c r="A23" s="19" t="s">
        <v>16</v>
      </c>
      <c r="B23" s="20" t="s">
        <v>17</v>
      </c>
      <c r="C23" s="19" t="s">
        <v>21</v>
      </c>
      <c r="D23" s="20" t="s">
        <v>46</v>
      </c>
      <c r="E23" s="19" t="s">
        <v>47</v>
      </c>
      <c r="F23" s="21">
        <v>21118</v>
      </c>
      <c r="G23" s="21">
        <v>25367</v>
      </c>
      <c r="H23" s="21">
        <v>24643</v>
      </c>
      <c r="I23" s="21">
        <v>23950</v>
      </c>
      <c r="J23" s="21">
        <v>23256</v>
      </c>
      <c r="K23" s="21">
        <v>22583</v>
      </c>
      <c r="L23" s="21">
        <v>21866</v>
      </c>
      <c r="M23" s="21">
        <v>184190</v>
      </c>
      <c r="N23" s="22">
        <v>346973</v>
      </c>
      <c r="O23" s="14"/>
      <c r="P23" s="14"/>
      <c r="Q23" s="14"/>
      <c r="R23" s="14"/>
      <c r="S23" s="14"/>
      <c r="T23" s="14"/>
      <c r="U23" s="14"/>
      <c r="V23" s="14"/>
    </row>
    <row r="24" spans="1:22" s="15" customFormat="1" ht="63.75">
      <c r="A24" s="19" t="s">
        <v>27</v>
      </c>
      <c r="B24" s="20" t="s">
        <v>17</v>
      </c>
      <c r="C24" s="19" t="s">
        <v>21</v>
      </c>
      <c r="D24" s="20" t="s">
        <v>48</v>
      </c>
      <c r="E24" s="19" t="s">
        <v>49</v>
      </c>
      <c r="F24" s="21">
        <v>7256</v>
      </c>
      <c r="G24" s="21">
        <v>7822</v>
      </c>
      <c r="H24" s="21">
        <v>7509</v>
      </c>
      <c r="I24" s="21">
        <v>7200</v>
      </c>
      <c r="J24" s="21">
        <v>6891</v>
      </c>
      <c r="K24" s="21">
        <v>6582</v>
      </c>
      <c r="L24" s="21">
        <v>1268</v>
      </c>
      <c r="M24" s="21">
        <v>0</v>
      </c>
      <c r="N24" s="22">
        <v>44528</v>
      </c>
      <c r="O24" s="14"/>
      <c r="P24" s="14"/>
      <c r="Q24" s="14"/>
      <c r="R24" s="14"/>
      <c r="S24" s="14"/>
      <c r="T24" s="14"/>
      <c r="U24" s="14"/>
      <c r="V24" s="14"/>
    </row>
    <row r="25" spans="1:22" s="15" customFormat="1" ht="89.25">
      <c r="A25" s="19" t="s">
        <v>16</v>
      </c>
      <c r="B25" s="20" t="s">
        <v>17</v>
      </c>
      <c r="C25" s="19" t="s">
        <v>21</v>
      </c>
      <c r="D25" s="20" t="s">
        <v>50</v>
      </c>
      <c r="E25" s="19" t="s">
        <v>51</v>
      </c>
      <c r="F25" s="21">
        <v>5615</v>
      </c>
      <c r="G25" s="21">
        <v>7282</v>
      </c>
      <c r="H25" s="21">
        <v>7081</v>
      </c>
      <c r="I25" s="21">
        <v>6890</v>
      </c>
      <c r="J25" s="21">
        <v>6697</v>
      </c>
      <c r="K25" s="21">
        <v>6511</v>
      </c>
      <c r="L25" s="21">
        <v>6312</v>
      </c>
      <c r="M25" s="21">
        <v>55732</v>
      </c>
      <c r="N25" s="22">
        <v>102120</v>
      </c>
      <c r="O25" s="14"/>
      <c r="P25" s="14"/>
      <c r="Q25" s="14"/>
      <c r="R25" s="14"/>
      <c r="S25" s="14"/>
      <c r="T25" s="14"/>
      <c r="U25" s="14"/>
      <c r="V25" s="14"/>
    </row>
    <row r="26" spans="1:22" s="15" customFormat="1" ht="38.25">
      <c r="A26" s="19" t="s">
        <v>27</v>
      </c>
      <c r="B26" s="20" t="s">
        <v>17</v>
      </c>
      <c r="C26" s="19" t="s">
        <v>21</v>
      </c>
      <c r="D26" s="20" t="s">
        <v>52</v>
      </c>
      <c r="E26" s="19" t="s">
        <v>53</v>
      </c>
      <c r="F26" s="21">
        <v>13968</v>
      </c>
      <c r="G26" s="21">
        <v>17981</v>
      </c>
      <c r="H26" s="21">
        <v>17485</v>
      </c>
      <c r="I26" s="21">
        <v>17012</v>
      </c>
      <c r="J26" s="21">
        <v>16537</v>
      </c>
      <c r="K26" s="21">
        <v>16077</v>
      </c>
      <c r="L26" s="21">
        <v>15586</v>
      </c>
      <c r="M26" s="21">
        <v>137607</v>
      </c>
      <c r="N26" s="22">
        <v>252253</v>
      </c>
      <c r="O26" s="14"/>
      <c r="P26" s="14"/>
      <c r="Q26" s="14"/>
      <c r="R26" s="14"/>
      <c r="S26" s="14"/>
      <c r="T26" s="14"/>
      <c r="U26" s="14"/>
      <c r="V26" s="14"/>
    </row>
    <row r="27" spans="1:22" s="15" customFormat="1" ht="76.5">
      <c r="A27" s="19" t="s">
        <v>16</v>
      </c>
      <c r="B27" s="20" t="s">
        <v>17</v>
      </c>
      <c r="C27" s="19" t="s">
        <v>21</v>
      </c>
      <c r="D27" s="20" t="s">
        <v>54</v>
      </c>
      <c r="E27" s="19" t="s">
        <v>55</v>
      </c>
      <c r="F27" s="21">
        <v>25147</v>
      </c>
      <c r="G27" s="21">
        <v>30608</v>
      </c>
      <c r="H27" s="21">
        <v>29786</v>
      </c>
      <c r="I27" s="21">
        <v>29000</v>
      </c>
      <c r="J27" s="21">
        <v>28211</v>
      </c>
      <c r="K27" s="21">
        <v>27448</v>
      </c>
      <c r="L27" s="21">
        <v>26634</v>
      </c>
      <c r="M27" s="21">
        <v>231564</v>
      </c>
      <c r="N27" s="22">
        <v>428398</v>
      </c>
      <c r="O27" s="14"/>
      <c r="P27" s="14"/>
      <c r="Q27" s="14"/>
      <c r="R27" s="14"/>
      <c r="S27" s="14"/>
      <c r="T27" s="14"/>
      <c r="U27" s="14"/>
      <c r="V27" s="14"/>
    </row>
    <row r="28" spans="1:22" s="15" customFormat="1" ht="25.5">
      <c r="A28" s="19" t="s">
        <v>27</v>
      </c>
      <c r="B28" s="20" t="s">
        <v>17</v>
      </c>
      <c r="C28" s="19" t="s">
        <v>21</v>
      </c>
      <c r="D28" s="20" t="s">
        <v>56</v>
      </c>
      <c r="E28" s="19" t="s">
        <v>57</v>
      </c>
      <c r="F28" s="21">
        <v>8437</v>
      </c>
      <c r="G28" s="21">
        <v>10141</v>
      </c>
      <c r="H28" s="21">
        <v>9843</v>
      </c>
      <c r="I28" s="21">
        <v>9556</v>
      </c>
      <c r="J28" s="21">
        <v>9269</v>
      </c>
      <c r="K28" s="21">
        <v>8987</v>
      </c>
      <c r="L28" s="21">
        <v>8692</v>
      </c>
      <c r="M28" s="21">
        <v>49498</v>
      </c>
      <c r="N28" s="22">
        <v>114423</v>
      </c>
      <c r="O28" s="14"/>
      <c r="P28" s="14"/>
      <c r="Q28" s="14"/>
      <c r="R28" s="14"/>
      <c r="S28" s="14"/>
      <c r="T28" s="14"/>
      <c r="U28" s="14"/>
      <c r="V28" s="14"/>
    </row>
    <row r="29" spans="1:22" s="15" customFormat="1" ht="25.5">
      <c r="A29" s="19" t="s">
        <v>58</v>
      </c>
      <c r="B29" s="20" t="s">
        <v>17</v>
      </c>
      <c r="C29" s="19" t="s">
        <v>21</v>
      </c>
      <c r="D29" s="20" t="s">
        <v>59</v>
      </c>
      <c r="E29" s="19" t="s">
        <v>60</v>
      </c>
      <c r="F29" s="21">
        <v>251010</v>
      </c>
      <c r="G29" s="21">
        <v>328825</v>
      </c>
      <c r="H29" s="21">
        <v>321263</v>
      </c>
      <c r="I29" s="21">
        <v>314191</v>
      </c>
      <c r="J29" s="21">
        <v>307101</v>
      </c>
      <c r="K29" s="21">
        <v>300403</v>
      </c>
      <c r="L29" s="21">
        <v>292909</v>
      </c>
      <c r="M29" s="21">
        <v>4220338</v>
      </c>
      <c r="N29" s="22">
        <v>6336040</v>
      </c>
      <c r="O29" s="14"/>
      <c r="P29" s="14"/>
      <c r="Q29" s="14"/>
      <c r="R29" s="14"/>
      <c r="S29" s="14"/>
      <c r="T29" s="14"/>
      <c r="U29" s="14"/>
      <c r="V29" s="14"/>
    </row>
    <row r="30" spans="1:22" s="15" customFormat="1" ht="25.5">
      <c r="A30" s="19" t="s">
        <v>58</v>
      </c>
      <c r="B30" s="20" t="s">
        <v>17</v>
      </c>
      <c r="C30" s="19" t="s">
        <v>21</v>
      </c>
      <c r="D30" s="20" t="s">
        <v>59</v>
      </c>
      <c r="E30" s="19" t="s">
        <v>60</v>
      </c>
      <c r="F30" s="21">
        <v>135493</v>
      </c>
      <c r="G30" s="21">
        <v>164915</v>
      </c>
      <c r="H30" s="21">
        <v>160294</v>
      </c>
      <c r="I30" s="21">
        <v>155859</v>
      </c>
      <c r="J30" s="21">
        <v>151412</v>
      </c>
      <c r="K30" s="21">
        <v>147090</v>
      </c>
      <c r="L30" s="21">
        <v>142512</v>
      </c>
      <c r="M30" s="21">
        <v>1083040</v>
      </c>
      <c r="N30" s="22">
        <v>2140615</v>
      </c>
      <c r="O30" s="14"/>
      <c r="P30" s="14"/>
      <c r="Q30" s="14"/>
      <c r="R30" s="14"/>
      <c r="S30" s="14"/>
      <c r="T30" s="14"/>
      <c r="U30" s="14"/>
      <c r="V30" s="14"/>
    </row>
    <row r="31" spans="1:22" s="15" customFormat="1" ht="25.5">
      <c r="A31" s="19" t="s">
        <v>58</v>
      </c>
      <c r="B31" s="20" t="s">
        <v>17</v>
      </c>
      <c r="C31" s="19" t="s">
        <v>21</v>
      </c>
      <c r="D31" s="20" t="s">
        <v>59</v>
      </c>
      <c r="E31" s="19" t="s">
        <v>60</v>
      </c>
      <c r="F31" s="21">
        <v>318018</v>
      </c>
      <c r="G31" s="21">
        <v>400402</v>
      </c>
      <c r="H31" s="21">
        <v>390095</v>
      </c>
      <c r="I31" s="21">
        <v>380306</v>
      </c>
      <c r="J31" s="21">
        <v>370490</v>
      </c>
      <c r="K31" s="21">
        <v>361057</v>
      </c>
      <c r="L31" s="21">
        <v>350844</v>
      </c>
      <c r="M31" s="21">
        <v>3669574</v>
      </c>
      <c r="N31" s="22">
        <v>6240786</v>
      </c>
      <c r="O31" s="14"/>
      <c r="P31" s="14"/>
      <c r="Q31" s="14"/>
      <c r="R31" s="14"/>
      <c r="S31" s="14"/>
      <c r="T31" s="14"/>
      <c r="U31" s="14"/>
      <c r="V31" s="14"/>
    </row>
    <row r="32" spans="1:22" s="15" customFormat="1" ht="25.5">
      <c r="A32" s="19" t="s">
        <v>58</v>
      </c>
      <c r="B32" s="20" t="s">
        <v>17</v>
      </c>
      <c r="C32" s="19" t="s">
        <v>21</v>
      </c>
      <c r="D32" s="20" t="s">
        <v>59</v>
      </c>
      <c r="E32" s="19" t="s">
        <v>60</v>
      </c>
      <c r="F32" s="21">
        <v>17440</v>
      </c>
      <c r="G32" s="21">
        <v>20592</v>
      </c>
      <c r="H32" s="21">
        <v>19973</v>
      </c>
      <c r="I32" s="21">
        <v>19375</v>
      </c>
      <c r="J32" s="21">
        <v>18775</v>
      </c>
      <c r="K32" s="21">
        <v>18186</v>
      </c>
      <c r="L32" s="21">
        <v>17573</v>
      </c>
      <c r="M32" s="21">
        <v>92888</v>
      </c>
      <c r="N32" s="22">
        <v>224802</v>
      </c>
      <c r="O32" s="14"/>
      <c r="P32" s="14"/>
      <c r="Q32" s="14"/>
      <c r="R32" s="14"/>
      <c r="S32" s="14"/>
      <c r="T32" s="14"/>
      <c r="U32" s="14"/>
      <c r="V32" s="14"/>
    </row>
    <row r="33" spans="1:22" s="15" customFormat="1" ht="89.25">
      <c r="A33" s="19" t="s">
        <v>27</v>
      </c>
      <c r="B33" s="20" t="s">
        <v>17</v>
      </c>
      <c r="C33" s="19" t="s">
        <v>21</v>
      </c>
      <c r="D33" s="20" t="s">
        <v>61</v>
      </c>
      <c r="E33" s="19" t="s">
        <v>62</v>
      </c>
      <c r="F33" s="21">
        <v>6250</v>
      </c>
      <c r="G33" s="21">
        <v>7882</v>
      </c>
      <c r="H33" s="21">
        <v>7672</v>
      </c>
      <c r="I33" s="21">
        <v>7472</v>
      </c>
      <c r="J33" s="21">
        <v>7272</v>
      </c>
      <c r="K33" s="21">
        <v>7078</v>
      </c>
      <c r="L33" s="21">
        <v>6871</v>
      </c>
      <c r="M33" s="21">
        <v>65744</v>
      </c>
      <c r="N33" s="22">
        <v>116241</v>
      </c>
      <c r="O33" s="14"/>
      <c r="P33" s="14"/>
      <c r="Q33" s="14"/>
      <c r="R33" s="14"/>
      <c r="S33" s="14"/>
      <c r="T33" s="14"/>
      <c r="U33" s="14"/>
      <c r="V33" s="14"/>
    </row>
    <row r="34" spans="1:22" s="15" customFormat="1" ht="63.75">
      <c r="A34" s="19" t="s">
        <v>27</v>
      </c>
      <c r="B34" s="20" t="s">
        <v>17</v>
      </c>
      <c r="C34" s="19" t="s">
        <v>21</v>
      </c>
      <c r="D34" s="20" t="s">
        <v>63</v>
      </c>
      <c r="E34" s="19" t="s">
        <v>64</v>
      </c>
      <c r="F34" s="21">
        <v>4710</v>
      </c>
      <c r="G34" s="21">
        <v>5850</v>
      </c>
      <c r="H34" s="21">
        <v>5688</v>
      </c>
      <c r="I34" s="21">
        <v>5532</v>
      </c>
      <c r="J34" s="21">
        <v>5377</v>
      </c>
      <c r="K34" s="21">
        <v>5226</v>
      </c>
      <c r="L34" s="21">
        <v>5065</v>
      </c>
      <c r="M34" s="21">
        <v>42172</v>
      </c>
      <c r="N34" s="22">
        <v>79620</v>
      </c>
      <c r="O34" s="14"/>
      <c r="P34" s="14"/>
      <c r="Q34" s="14"/>
      <c r="R34" s="14"/>
      <c r="S34" s="14"/>
      <c r="T34" s="14"/>
      <c r="U34" s="14"/>
      <c r="V34" s="14"/>
    </row>
    <row r="35" spans="1:22" s="15" customFormat="1" ht="63.75">
      <c r="A35" s="19" t="s">
        <v>27</v>
      </c>
      <c r="B35" s="20" t="s">
        <v>17</v>
      </c>
      <c r="C35" s="19" t="s">
        <v>21</v>
      </c>
      <c r="D35" s="20" t="s">
        <v>65</v>
      </c>
      <c r="E35" s="19" t="s">
        <v>66</v>
      </c>
      <c r="F35" s="21">
        <v>196780</v>
      </c>
      <c r="G35" s="21">
        <v>147287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2">
        <v>344067</v>
      </c>
      <c r="O35" s="14"/>
      <c r="P35" s="14"/>
      <c r="Q35" s="14"/>
      <c r="R35" s="14"/>
      <c r="S35" s="14"/>
      <c r="T35" s="14"/>
      <c r="U35" s="14"/>
      <c r="V35" s="14"/>
    </row>
    <row r="36" spans="1:22" s="15" customFormat="1" ht="76.5">
      <c r="A36" s="19" t="s">
        <v>27</v>
      </c>
      <c r="B36" s="20" t="s">
        <v>17</v>
      </c>
      <c r="C36" s="19" t="s">
        <v>21</v>
      </c>
      <c r="D36" s="20" t="s">
        <v>67</v>
      </c>
      <c r="E36" s="19" t="s">
        <v>68</v>
      </c>
      <c r="F36" s="21">
        <v>4799</v>
      </c>
      <c r="G36" s="21">
        <v>5437</v>
      </c>
      <c r="H36" s="21">
        <v>5316</v>
      </c>
      <c r="I36" s="21">
        <v>5179</v>
      </c>
      <c r="J36" s="21">
        <v>5042</v>
      </c>
      <c r="K36" s="21">
        <v>4909</v>
      </c>
      <c r="L36" s="21">
        <v>4766</v>
      </c>
      <c r="M36" s="21">
        <v>45729</v>
      </c>
      <c r="N36" s="22">
        <v>81177</v>
      </c>
      <c r="O36" s="14"/>
      <c r="P36" s="14"/>
      <c r="Q36" s="14"/>
      <c r="R36" s="14"/>
      <c r="S36" s="14"/>
      <c r="T36" s="14"/>
      <c r="U36" s="14"/>
      <c r="V36" s="14"/>
    </row>
    <row r="37" spans="1:22" s="15" customFormat="1" ht="76.5">
      <c r="A37" s="19" t="s">
        <v>27</v>
      </c>
      <c r="B37" s="20" t="s">
        <v>17</v>
      </c>
      <c r="C37" s="19" t="s">
        <v>21</v>
      </c>
      <c r="D37" s="20" t="s">
        <v>69</v>
      </c>
      <c r="E37" s="19" t="s">
        <v>68</v>
      </c>
      <c r="F37" s="21">
        <v>6271</v>
      </c>
      <c r="G37" s="21">
        <v>6911</v>
      </c>
      <c r="H37" s="21">
        <v>6732</v>
      </c>
      <c r="I37" s="21">
        <v>6534</v>
      </c>
      <c r="J37" s="21">
        <v>6336</v>
      </c>
      <c r="K37" s="21">
        <v>6143</v>
      </c>
      <c r="L37" s="21">
        <v>5941</v>
      </c>
      <c r="M37" s="21">
        <v>36560</v>
      </c>
      <c r="N37" s="22">
        <v>81428</v>
      </c>
      <c r="O37" s="14"/>
      <c r="P37" s="14"/>
      <c r="Q37" s="14"/>
      <c r="R37" s="14"/>
      <c r="S37" s="14"/>
      <c r="T37" s="14"/>
      <c r="U37" s="14"/>
      <c r="V37" s="14"/>
    </row>
    <row r="38" spans="1:22" s="15" customFormat="1" ht="51">
      <c r="A38" s="19" t="s">
        <v>27</v>
      </c>
      <c r="B38" s="20" t="s">
        <v>17</v>
      </c>
      <c r="C38" s="19" t="s">
        <v>21</v>
      </c>
      <c r="D38" s="20" t="s">
        <v>70</v>
      </c>
      <c r="E38" s="19" t="s">
        <v>71</v>
      </c>
      <c r="F38" s="21">
        <v>64146</v>
      </c>
      <c r="G38" s="21">
        <v>69899</v>
      </c>
      <c r="H38" s="21">
        <v>68157</v>
      </c>
      <c r="I38" s="21">
        <v>65931</v>
      </c>
      <c r="J38" s="21">
        <v>63699</v>
      </c>
      <c r="K38" s="21">
        <v>61497</v>
      </c>
      <c r="L38" s="21">
        <v>59232</v>
      </c>
      <c r="M38" s="21">
        <v>195876</v>
      </c>
      <c r="N38" s="22">
        <v>648437</v>
      </c>
      <c r="O38" s="14"/>
      <c r="P38" s="14"/>
      <c r="Q38" s="14"/>
      <c r="R38" s="14"/>
      <c r="S38" s="14"/>
      <c r="T38" s="14"/>
      <c r="U38" s="14"/>
      <c r="V38" s="14"/>
    </row>
    <row r="39" spans="1:22" s="15" customFormat="1" ht="51">
      <c r="A39" s="19" t="s">
        <v>27</v>
      </c>
      <c r="B39" s="20" t="s">
        <v>17</v>
      </c>
      <c r="C39" s="19" t="s">
        <v>21</v>
      </c>
      <c r="D39" s="20" t="s">
        <v>72</v>
      </c>
      <c r="E39" s="19" t="s">
        <v>73</v>
      </c>
      <c r="F39" s="21">
        <v>67456</v>
      </c>
      <c r="G39" s="21">
        <v>79724</v>
      </c>
      <c r="H39" s="21">
        <v>77086</v>
      </c>
      <c r="I39" s="21">
        <v>74528</v>
      </c>
      <c r="J39" s="21">
        <v>71963</v>
      </c>
      <c r="K39" s="21">
        <v>69444</v>
      </c>
      <c r="L39" s="21">
        <v>66831</v>
      </c>
      <c r="M39" s="21">
        <v>307581</v>
      </c>
      <c r="N39" s="22">
        <v>814613</v>
      </c>
      <c r="O39" s="14"/>
      <c r="P39" s="14"/>
      <c r="Q39" s="14"/>
      <c r="R39" s="14"/>
      <c r="S39" s="14"/>
      <c r="T39" s="14"/>
      <c r="U39" s="14"/>
      <c r="V39" s="14"/>
    </row>
    <row r="40" spans="1:22" s="15" customFormat="1" ht="51">
      <c r="A40" s="19" t="s">
        <v>27</v>
      </c>
      <c r="B40" s="20" t="s">
        <v>17</v>
      </c>
      <c r="C40" s="19" t="s">
        <v>21</v>
      </c>
      <c r="D40" s="20" t="s">
        <v>74</v>
      </c>
      <c r="E40" s="19" t="s">
        <v>75</v>
      </c>
      <c r="F40" s="21">
        <v>92123</v>
      </c>
      <c r="G40" s="21">
        <v>120572</v>
      </c>
      <c r="H40" s="21">
        <v>117683</v>
      </c>
      <c r="I40" s="21">
        <v>115005</v>
      </c>
      <c r="J40" s="21">
        <v>112319</v>
      </c>
      <c r="K40" s="21">
        <v>109809</v>
      </c>
      <c r="L40" s="21">
        <v>106945</v>
      </c>
      <c r="M40" s="21">
        <v>1697490</v>
      </c>
      <c r="N40" s="22">
        <v>2471946</v>
      </c>
      <c r="O40" s="14"/>
      <c r="P40" s="14"/>
      <c r="Q40" s="14"/>
      <c r="R40" s="14"/>
      <c r="S40" s="14"/>
      <c r="T40" s="14"/>
      <c r="U40" s="14"/>
      <c r="V40" s="14"/>
    </row>
    <row r="41" spans="1:22" s="15" customFormat="1" ht="51">
      <c r="A41" s="19" t="s">
        <v>27</v>
      </c>
      <c r="B41" s="20" t="s">
        <v>17</v>
      </c>
      <c r="C41" s="19" t="s">
        <v>21</v>
      </c>
      <c r="D41" s="20" t="s">
        <v>76</v>
      </c>
      <c r="E41" s="19" t="s">
        <v>75</v>
      </c>
      <c r="F41" s="21">
        <v>37017</v>
      </c>
      <c r="G41" s="21">
        <v>80250</v>
      </c>
      <c r="H41" s="21">
        <v>79032</v>
      </c>
      <c r="I41" s="21">
        <v>77734</v>
      </c>
      <c r="J41" s="21">
        <v>76435</v>
      </c>
      <c r="K41" s="21">
        <v>75136</v>
      </c>
      <c r="L41" s="21">
        <v>73837</v>
      </c>
      <c r="M41" s="21">
        <v>1318086</v>
      </c>
      <c r="N41" s="22">
        <v>1817527</v>
      </c>
      <c r="O41" s="14"/>
      <c r="P41" s="14"/>
      <c r="Q41" s="14"/>
      <c r="R41" s="14"/>
      <c r="S41" s="14"/>
      <c r="T41" s="14"/>
      <c r="U41" s="14"/>
      <c r="V41" s="14"/>
    </row>
    <row r="42" spans="1:22" s="15" customFormat="1" ht="63.75">
      <c r="A42" s="19" t="s">
        <v>16</v>
      </c>
      <c r="B42" s="20" t="s">
        <v>17</v>
      </c>
      <c r="C42" s="19" t="s">
        <v>21</v>
      </c>
      <c r="D42" s="20" t="s">
        <v>77</v>
      </c>
      <c r="E42" s="19" t="s">
        <v>78</v>
      </c>
      <c r="F42" s="21">
        <v>28755</v>
      </c>
      <c r="G42" s="21">
        <v>78460</v>
      </c>
      <c r="H42" s="21">
        <v>76446</v>
      </c>
      <c r="I42" s="21">
        <v>74188</v>
      </c>
      <c r="J42" s="21">
        <v>71923</v>
      </c>
      <c r="K42" s="21">
        <v>69745</v>
      </c>
      <c r="L42" s="21">
        <v>67391</v>
      </c>
      <c r="M42" s="21">
        <v>661141</v>
      </c>
      <c r="N42" s="22">
        <v>1128049</v>
      </c>
      <c r="O42" s="14"/>
      <c r="P42" s="14"/>
      <c r="Q42" s="14"/>
      <c r="R42" s="14"/>
      <c r="S42" s="14"/>
      <c r="T42" s="14"/>
      <c r="U42" s="14"/>
      <c r="V42" s="14"/>
    </row>
    <row r="43" spans="1:22" ht="15.75">
      <c r="A43" s="23"/>
      <c r="B43" s="24" t="s">
        <v>79</v>
      </c>
      <c r="C43" s="23" t="s">
        <v>80</v>
      </c>
      <c r="D43" s="23" t="s">
        <v>80</v>
      </c>
      <c r="E43" s="23" t="s">
        <v>80</v>
      </c>
      <c r="F43" s="22">
        <v>1426084</v>
      </c>
      <c r="G43" s="22">
        <v>1727484</v>
      </c>
      <c r="H43" s="22">
        <v>1539209</v>
      </c>
      <c r="I43" s="22">
        <v>1499682</v>
      </c>
      <c r="J43" s="22">
        <v>1458368</v>
      </c>
      <c r="K43" s="22">
        <v>1418642</v>
      </c>
      <c r="L43" s="22">
        <v>1373139</v>
      </c>
      <c r="M43" s="22">
        <v>14843077</v>
      </c>
      <c r="N43" s="22">
        <v>25285685</v>
      </c>
      <c r="O43" s="25"/>
      <c r="P43" s="25"/>
      <c r="Q43" s="25"/>
      <c r="R43" s="25"/>
      <c r="S43" s="26"/>
      <c r="T43" s="25"/>
      <c r="U43" s="25"/>
      <c r="V43" s="26"/>
    </row>
    <row r="44" spans="1:22" s="33" customFormat="1" ht="15.75">
      <c r="A44" s="27"/>
      <c r="B44" s="28"/>
      <c r="C44" s="28"/>
      <c r="D44" s="28"/>
      <c r="E44" s="28"/>
      <c r="F44" s="29"/>
      <c r="G44" s="29"/>
      <c r="H44" s="29"/>
      <c r="I44" s="29"/>
      <c r="J44" s="29"/>
      <c r="K44" s="29"/>
      <c r="L44" s="29"/>
      <c r="M44" s="29"/>
      <c r="N44" s="30"/>
      <c r="O44" s="31"/>
      <c r="P44" s="31"/>
      <c r="Q44" s="31"/>
      <c r="R44" s="31"/>
      <c r="S44" s="32"/>
      <c r="T44" s="31"/>
      <c r="U44" s="31"/>
      <c r="V44" s="32"/>
    </row>
    <row r="45" spans="1:22" s="33" customFormat="1" ht="15.75">
      <c r="A45" s="34"/>
      <c r="B45" s="34" t="s">
        <v>81</v>
      </c>
      <c r="C45" s="35"/>
      <c r="D45" s="35"/>
      <c r="E45" s="35"/>
      <c r="F45" s="36"/>
      <c r="G45" s="36"/>
      <c r="H45" s="36"/>
      <c r="I45" s="36"/>
      <c r="J45" s="36"/>
      <c r="K45" s="36"/>
      <c r="L45" s="36"/>
      <c r="M45" s="36"/>
      <c r="N45" s="37"/>
      <c r="O45" s="31"/>
      <c r="P45" s="31"/>
      <c r="Q45" s="31"/>
      <c r="R45" s="31"/>
      <c r="S45" s="32"/>
      <c r="T45" s="31"/>
      <c r="U45" s="31"/>
      <c r="V45" s="32"/>
    </row>
    <row r="46" spans="1:22" s="33" customFormat="1" ht="51">
      <c r="A46" s="23" t="s">
        <v>82</v>
      </c>
      <c r="B46" s="38" t="s">
        <v>83</v>
      </c>
      <c r="C46" s="23" t="s">
        <v>84</v>
      </c>
      <c r="D46" s="38" t="s">
        <v>85</v>
      </c>
      <c r="E46" s="23" t="s">
        <v>86</v>
      </c>
      <c r="F46" s="21">
        <v>6204</v>
      </c>
      <c r="G46" s="21">
        <v>6204</v>
      </c>
      <c r="H46" s="21">
        <v>6204</v>
      </c>
      <c r="I46" s="21">
        <v>6204</v>
      </c>
      <c r="J46" s="21">
        <v>4136</v>
      </c>
      <c r="K46" s="21">
        <v>0</v>
      </c>
      <c r="L46" s="21">
        <v>0</v>
      </c>
      <c r="M46" s="21">
        <v>0</v>
      </c>
      <c r="N46" s="22">
        <v>28952</v>
      </c>
      <c r="O46" s="31"/>
      <c r="P46" s="31"/>
      <c r="Q46" s="31"/>
      <c r="R46" s="31"/>
      <c r="S46" s="32"/>
      <c r="T46" s="31"/>
      <c r="U46" s="31"/>
      <c r="V46" s="32"/>
    </row>
    <row r="47" spans="1:22" s="33" customFormat="1" ht="15.75">
      <c r="A47" s="23" t="s">
        <v>82</v>
      </c>
      <c r="B47" s="38" t="s">
        <v>87</v>
      </c>
      <c r="C47" s="23" t="s">
        <v>84</v>
      </c>
      <c r="D47" s="38" t="s">
        <v>88</v>
      </c>
      <c r="E47" s="23" t="s">
        <v>89</v>
      </c>
      <c r="F47" s="21">
        <v>1063</v>
      </c>
      <c r="G47" s="21">
        <v>852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2">
        <v>1915</v>
      </c>
      <c r="O47" s="31"/>
      <c r="P47" s="31"/>
      <c r="Q47" s="31"/>
      <c r="R47" s="31"/>
      <c r="S47" s="32"/>
      <c r="T47" s="31"/>
      <c r="U47" s="31"/>
      <c r="V47" s="32"/>
    </row>
    <row r="48" spans="1:22" s="33" customFormat="1" ht="76.5">
      <c r="A48" s="23" t="s">
        <v>82</v>
      </c>
      <c r="B48" s="38" t="s">
        <v>17</v>
      </c>
      <c r="C48" s="23" t="s">
        <v>21</v>
      </c>
      <c r="D48" s="38" t="s">
        <v>90</v>
      </c>
      <c r="E48" s="23" t="s">
        <v>91</v>
      </c>
      <c r="F48" s="21">
        <v>27203</v>
      </c>
      <c r="G48" s="21">
        <v>35341</v>
      </c>
      <c r="H48" s="21">
        <v>34600</v>
      </c>
      <c r="I48" s="21">
        <v>33907</v>
      </c>
      <c r="J48" s="21">
        <v>33212</v>
      </c>
      <c r="K48" s="21">
        <v>32556</v>
      </c>
      <c r="L48" s="21">
        <v>31821</v>
      </c>
      <c r="M48" s="21">
        <v>481861</v>
      </c>
      <c r="N48" s="22">
        <v>710501</v>
      </c>
      <c r="O48" s="31"/>
      <c r="P48" s="31"/>
      <c r="Q48" s="31"/>
      <c r="R48" s="31"/>
      <c r="S48" s="32"/>
      <c r="T48" s="31"/>
      <c r="U48" s="31"/>
      <c r="V48" s="32"/>
    </row>
    <row r="49" spans="1:22" s="33" customFormat="1" ht="89.25">
      <c r="A49" s="23" t="s">
        <v>82</v>
      </c>
      <c r="B49" s="38" t="s">
        <v>17</v>
      </c>
      <c r="C49" s="23" t="s">
        <v>21</v>
      </c>
      <c r="D49" s="38" t="s">
        <v>92</v>
      </c>
      <c r="E49" s="23" t="s">
        <v>93</v>
      </c>
      <c r="F49" s="21">
        <v>55795</v>
      </c>
      <c r="G49" s="21">
        <v>63340</v>
      </c>
      <c r="H49" s="21">
        <v>61318</v>
      </c>
      <c r="I49" s="21">
        <v>59356</v>
      </c>
      <c r="J49" s="21">
        <v>57395</v>
      </c>
      <c r="K49" s="21">
        <v>55473</v>
      </c>
      <c r="L49" s="21">
        <v>53471</v>
      </c>
      <c r="M49" s="21">
        <v>255709</v>
      </c>
      <c r="N49" s="22">
        <v>661857</v>
      </c>
      <c r="O49" s="31"/>
      <c r="P49" s="31"/>
      <c r="Q49" s="31"/>
      <c r="R49" s="31"/>
      <c r="S49" s="32"/>
      <c r="T49" s="31"/>
      <c r="U49" s="31"/>
      <c r="V49" s="32"/>
    </row>
    <row r="50" spans="1:22" s="33" customFormat="1" ht="76.5">
      <c r="A50" s="23" t="s">
        <v>82</v>
      </c>
      <c r="B50" s="38" t="s">
        <v>17</v>
      </c>
      <c r="C50" s="23" t="s">
        <v>21</v>
      </c>
      <c r="D50" s="38" t="s">
        <v>90</v>
      </c>
      <c r="E50" s="23" t="s">
        <v>94</v>
      </c>
      <c r="F50" s="21">
        <v>5485</v>
      </c>
      <c r="G50" s="21">
        <v>6978</v>
      </c>
      <c r="H50" s="21">
        <v>6822</v>
      </c>
      <c r="I50" s="21">
        <v>6677</v>
      </c>
      <c r="J50" s="21">
        <v>6532</v>
      </c>
      <c r="K50" s="21">
        <v>6396</v>
      </c>
      <c r="L50" s="21">
        <v>6242</v>
      </c>
      <c r="M50" s="21">
        <v>96266</v>
      </c>
      <c r="N50" s="22">
        <v>141398</v>
      </c>
      <c r="O50" s="31"/>
      <c r="P50" s="31"/>
      <c r="Q50" s="31"/>
      <c r="R50" s="31"/>
      <c r="S50" s="32"/>
      <c r="T50" s="31"/>
      <c r="U50" s="31"/>
      <c r="V50" s="32"/>
    </row>
    <row r="51" spans="1:14" ht="15.75">
      <c r="A51" s="23"/>
      <c r="B51" s="39" t="s">
        <v>79</v>
      </c>
      <c r="C51" s="23" t="s">
        <v>80</v>
      </c>
      <c r="D51" s="23" t="s">
        <v>80</v>
      </c>
      <c r="E51" s="23" t="s">
        <v>80</v>
      </c>
      <c r="F51" s="22">
        <v>95750</v>
      </c>
      <c r="G51" s="22">
        <v>112715</v>
      </c>
      <c r="H51" s="22">
        <v>108944</v>
      </c>
      <c r="I51" s="22">
        <v>106144</v>
      </c>
      <c r="J51" s="22">
        <v>101275</v>
      </c>
      <c r="K51" s="22">
        <v>94425</v>
      </c>
      <c r="L51" s="22">
        <v>91534</v>
      </c>
      <c r="M51" s="22">
        <v>833836</v>
      </c>
      <c r="N51" s="22">
        <v>1544623</v>
      </c>
    </row>
    <row r="52" spans="1:14" ht="15.75">
      <c r="A52" s="40"/>
      <c r="B52" s="41"/>
      <c r="C52" s="41"/>
      <c r="D52" s="41"/>
      <c r="E52" s="41"/>
      <c r="F52" s="36"/>
      <c r="G52" s="36"/>
      <c r="H52" s="36"/>
      <c r="I52" s="36"/>
      <c r="J52" s="36"/>
      <c r="K52" s="36"/>
      <c r="L52" s="36"/>
      <c r="M52" s="36"/>
      <c r="N52" s="42"/>
    </row>
    <row r="53" spans="1:14" ht="15.75" hidden="1">
      <c r="A53" s="43"/>
      <c r="B53" s="44" t="s">
        <v>95</v>
      </c>
      <c r="C53" s="19" t="s">
        <v>80</v>
      </c>
      <c r="D53" s="19" t="s">
        <v>80</v>
      </c>
      <c r="E53" s="19" t="s">
        <v>80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22">
        <v>0</v>
      </c>
    </row>
    <row r="54" spans="1:14" ht="15.75">
      <c r="A54" s="43"/>
      <c r="B54" s="46"/>
      <c r="C54" s="46"/>
      <c r="D54" s="46"/>
      <c r="E54" s="46"/>
      <c r="F54" s="36"/>
      <c r="G54" s="36"/>
      <c r="H54" s="36"/>
      <c r="I54" s="36"/>
      <c r="J54" s="36"/>
      <c r="K54" s="36"/>
      <c r="L54" s="36"/>
      <c r="M54" s="36"/>
      <c r="N54" s="47"/>
    </row>
    <row r="55" spans="1:14" ht="15.75">
      <c r="A55" s="43"/>
      <c r="B55" s="44" t="s">
        <v>96</v>
      </c>
      <c r="C55" s="48"/>
      <c r="D55" s="48"/>
      <c r="E55" s="49"/>
      <c r="F55" s="22">
        <v>1521834</v>
      </c>
      <c r="G55" s="22">
        <v>1840199</v>
      </c>
      <c r="H55" s="22">
        <v>1648153</v>
      </c>
      <c r="I55" s="22">
        <v>1605826</v>
      </c>
      <c r="J55" s="22">
        <v>1559643</v>
      </c>
      <c r="K55" s="22">
        <v>1513067</v>
      </c>
      <c r="L55" s="22">
        <v>1464673</v>
      </c>
      <c r="M55" s="22">
        <v>15676913</v>
      </c>
      <c r="N55" s="50">
        <v>26830308</v>
      </c>
    </row>
    <row r="56" spans="1:14" ht="15.75">
      <c r="A56" s="43"/>
      <c r="B56" s="51"/>
      <c r="C56" s="51"/>
      <c r="D56" s="51"/>
      <c r="E56" s="51"/>
      <c r="F56" s="36"/>
      <c r="G56" s="36"/>
      <c r="H56" s="36"/>
      <c r="I56" s="36"/>
      <c r="J56" s="36"/>
      <c r="K56" s="36"/>
      <c r="L56" s="36"/>
      <c r="M56" s="36"/>
      <c r="N56" s="52"/>
    </row>
    <row r="57" spans="1:14" ht="12.75" customHeight="1" hidden="1">
      <c r="A57" s="43"/>
      <c r="B57" s="75" t="s">
        <v>97</v>
      </c>
      <c r="C57" s="75"/>
      <c r="D57" s="75"/>
      <c r="E57" s="75"/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4" t="s">
        <v>80</v>
      </c>
      <c r="N57" s="54" t="s">
        <v>80</v>
      </c>
    </row>
    <row r="58" spans="1:14" ht="15.75">
      <c r="A58" s="55"/>
      <c r="B58" s="56"/>
      <c r="C58" s="57"/>
      <c r="D58" s="57"/>
      <c r="E58" s="57"/>
      <c r="F58" s="58"/>
      <c r="G58" s="58"/>
      <c r="H58" s="58"/>
      <c r="I58" s="58"/>
      <c r="J58" s="58"/>
      <c r="K58" s="58"/>
      <c r="L58" s="58"/>
      <c r="M58" s="58"/>
      <c r="N58" s="59"/>
    </row>
    <row r="59" spans="1:14" ht="12.75" customHeight="1" hidden="1">
      <c r="A59" s="55"/>
      <c r="B59" s="76" t="s">
        <v>98</v>
      </c>
      <c r="C59" s="76"/>
      <c r="D59" s="76"/>
      <c r="E59" s="76"/>
      <c r="F59" s="60"/>
      <c r="G59" s="61"/>
      <c r="H59" s="61"/>
      <c r="I59" s="61"/>
      <c r="J59" s="61"/>
      <c r="K59" s="61"/>
      <c r="L59" s="61"/>
      <c r="M59" s="62"/>
      <c r="N59" s="63">
        <v>0</v>
      </c>
    </row>
    <row r="60" spans="1:22" ht="15.75" customHeight="1">
      <c r="A60" s="64"/>
      <c r="B60" s="73" t="s">
        <v>97</v>
      </c>
      <c r="C60" s="73"/>
      <c r="D60" s="73"/>
      <c r="E60" s="74"/>
      <c r="F60" s="69">
        <f>F55/$F$62*100</f>
        <v>6.445661130981989</v>
      </c>
      <c r="G60" s="69">
        <f aca="true" t="shared" si="0" ref="G60:L60">G55/$F$62*100</f>
        <v>7.7940821190563</v>
      </c>
      <c r="H60" s="69">
        <f t="shared" si="0"/>
        <v>6.980679712775084</v>
      </c>
      <c r="I60" s="69">
        <f t="shared" si="0"/>
        <v>6.801405561526607</v>
      </c>
      <c r="J60" s="69">
        <f t="shared" si="0"/>
        <v>6.605799491474196</v>
      </c>
      <c r="K60" s="69">
        <f t="shared" si="0"/>
        <v>6.408528887166094</v>
      </c>
      <c r="L60" s="69">
        <f t="shared" si="0"/>
        <v>6.203558223629373</v>
      </c>
      <c r="M60" s="69" t="s">
        <v>80</v>
      </c>
      <c r="N60" s="69" t="s">
        <v>80</v>
      </c>
      <c r="S60" s="3"/>
      <c r="V60" s="3"/>
    </row>
    <row r="61" spans="1:5" ht="15.75" customHeight="1">
      <c r="A61" s="65"/>
      <c r="B61" s="66"/>
      <c r="C61" s="67"/>
      <c r="D61" s="67"/>
      <c r="E61" s="67"/>
    </row>
    <row r="62" spans="1:6" ht="63.75" customHeight="1">
      <c r="A62" s="65"/>
      <c r="B62" s="81" t="s">
        <v>98</v>
      </c>
      <c r="C62" s="82"/>
      <c r="D62" s="83"/>
      <c r="E62" s="67"/>
      <c r="F62" s="68">
        <v>23610208</v>
      </c>
    </row>
    <row r="63" spans="2:4" ht="72.75" customHeight="1">
      <c r="B63" s="77"/>
      <c r="C63" s="77"/>
      <c r="D63" s="77"/>
    </row>
    <row r="64" spans="2:10" ht="15.75">
      <c r="B64" s="2" t="s">
        <v>101</v>
      </c>
      <c r="J64" s="3" t="s">
        <v>100</v>
      </c>
    </row>
  </sheetData>
  <sheetProtection selectLockedCells="1" selectUnlockedCells="1"/>
  <mergeCells count="13">
    <mergeCell ref="B63:D63"/>
    <mergeCell ref="A4:A5"/>
    <mergeCell ref="B4:B5"/>
    <mergeCell ref="C4:C5"/>
    <mergeCell ref="D4:D5"/>
    <mergeCell ref="E4:E5"/>
    <mergeCell ref="B62:D62"/>
    <mergeCell ref="F4:N4"/>
    <mergeCell ref="A2:F2"/>
    <mergeCell ref="G2:N2"/>
    <mergeCell ref="B60:E60"/>
    <mergeCell ref="B57:E57"/>
    <mergeCell ref="B59:E59"/>
  </mergeCells>
  <printOptions/>
  <pageMargins left="0.25" right="0.25" top="0.75" bottom="0.75" header="0.3" footer="0.3"/>
  <pageSetup firstPageNumber="1" useFirstPageNumber="1" horizontalDpi="300" verticalDpi="300" orientation="landscape" paperSize="9" scale="67" r:id="rId1"/>
  <headerFooter alignWithMargins="0">
    <oddFooter>&amp;L&amp;"Times New Roman,Regular"Gulbenes novads&amp;R&amp;"Times New Roman,Regular"2023, Februāris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Kļaviņa</dc:creator>
  <cp:keywords/>
  <dc:description/>
  <cp:lastModifiedBy>Vita Baškere</cp:lastModifiedBy>
  <cp:lastPrinted>2023-04-11T06:52:31Z</cp:lastPrinted>
  <dcterms:created xsi:type="dcterms:W3CDTF">2023-03-27T06:29:30Z</dcterms:created>
  <dcterms:modified xsi:type="dcterms:W3CDTF">2023-04-11T06:53:25Z</dcterms:modified>
  <cp:category/>
  <cp:version/>
  <cp:contentType/>
  <cp:contentStatus/>
</cp:coreProperties>
</file>